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T:\Musikschule Konzerte Anlässe Projekte\Anlässe\Instrumentenpräsentationen\Instrumentenwahl Andelfingen\2026 Instrumentenwahl\"/>
    </mc:Choice>
  </mc:AlternateContent>
  <xr:revisionPtr revIDLastSave="0" documentId="13_ncr:1_{D29ADE27-FB92-48FA-AA00-705939D80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mbelegung" sheetId="4" r:id="rId1"/>
  </sheets>
  <externalReferences>
    <externalReference r:id="rId2"/>
  </externalReferences>
  <definedNames>
    <definedName name="_xlnm._FilterDatabase" localSheetId="0" hidden="1">Raumbelegung!$A$5:$X$6</definedName>
    <definedName name="_xlnm.Print_Area" localSheetId="0">Raumbelegung!$C$1:$W$315</definedName>
    <definedName name="_xlnm.Print_Titles" localSheetId="0">Raumbelegung!$C:$C,Raumbelegung!$5:$6</definedName>
    <definedName name="Fachauswahl">#REF!</definedName>
    <definedName name="Musiklehr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4" l="1"/>
  <c r="V48" i="4"/>
  <c r="R57" i="4"/>
  <c r="F163" i="4"/>
  <c r="F165" i="4"/>
  <c r="J305" i="4"/>
  <c r="J39" i="4"/>
  <c r="R56" i="4"/>
  <c r="N200" i="4" l="1"/>
  <c r="J307" i="4"/>
  <c r="J91" i="4" l="1"/>
  <c r="V170" i="4" l="1"/>
  <c r="R170" i="4"/>
  <c r="N170" i="4"/>
  <c r="J170" i="4"/>
  <c r="F170" i="4"/>
  <c r="V169" i="4"/>
  <c r="R169" i="4"/>
  <c r="N169" i="4"/>
  <c r="J169" i="4"/>
  <c r="F169" i="4"/>
  <c r="V119" i="4"/>
  <c r="V118" i="4"/>
  <c r="V124" i="4"/>
  <c r="V123" i="4"/>
  <c r="V128" i="4"/>
  <c r="V127" i="4"/>
  <c r="V132" i="4"/>
  <c r="V131" i="4"/>
  <c r="V147" i="4"/>
  <c r="V146" i="4"/>
  <c r="V175" i="4"/>
  <c r="V174" i="4"/>
  <c r="V167" i="4"/>
  <c r="V166" i="4"/>
  <c r="V165" i="4"/>
  <c r="V164" i="4"/>
  <c r="V163" i="4"/>
  <c r="V162" i="4"/>
  <c r="V161" i="4"/>
  <c r="F175" i="4"/>
  <c r="F174" i="4"/>
  <c r="F164" i="4"/>
  <c r="F162" i="4"/>
  <c r="F147" i="4"/>
  <c r="F146" i="4"/>
  <c r="F132" i="4"/>
  <c r="F131" i="4"/>
  <c r="J124" i="4"/>
  <c r="J123" i="4"/>
  <c r="J119" i="4"/>
  <c r="J118" i="4"/>
  <c r="J175" i="4"/>
  <c r="J174" i="4"/>
  <c r="J167" i="4"/>
  <c r="J166" i="4"/>
  <c r="J165" i="4"/>
  <c r="J164" i="4"/>
  <c r="J163" i="4"/>
  <c r="J132" i="4"/>
  <c r="J131" i="4"/>
  <c r="J147" i="4"/>
  <c r="J146" i="4"/>
  <c r="N175" i="4"/>
  <c r="N174" i="4"/>
  <c r="N167" i="4"/>
  <c r="N166" i="4"/>
  <c r="N165" i="4"/>
  <c r="N164" i="4"/>
  <c r="N163" i="4"/>
  <c r="N132" i="4"/>
  <c r="N131" i="4"/>
  <c r="N128" i="4"/>
  <c r="N127" i="4"/>
  <c r="N124" i="4"/>
  <c r="N123" i="4"/>
  <c r="N119" i="4"/>
  <c r="N118" i="4"/>
  <c r="R166" i="4"/>
  <c r="R165" i="4"/>
  <c r="R164" i="4"/>
  <c r="R163" i="4"/>
  <c r="R162" i="4"/>
  <c r="R161" i="4"/>
  <c r="R167" i="4"/>
  <c r="R306" i="4"/>
  <c r="F305" i="4"/>
  <c r="J200" i="4"/>
  <c r="F17" i="4"/>
  <c r="J38" i="4"/>
  <c r="F18" i="4"/>
  <c r="V49" i="4"/>
  <c r="J304" i="4"/>
  <c r="F304" i="4"/>
  <c r="R298" i="4"/>
  <c r="V289" i="4"/>
  <c r="V288" i="4"/>
  <c r="V287" i="4"/>
  <c r="V286" i="4"/>
  <c r="R289" i="4"/>
  <c r="R288" i="4"/>
  <c r="R287" i="4"/>
  <c r="R286" i="4"/>
  <c r="N289" i="4"/>
  <c r="N288" i="4"/>
  <c r="N287" i="4"/>
  <c r="N286" i="4"/>
  <c r="J289" i="4"/>
  <c r="J288" i="4"/>
  <c r="J287" i="4"/>
  <c r="J286" i="4"/>
  <c r="F289" i="4"/>
  <c r="F288" i="4"/>
  <c r="F287" i="4"/>
  <c r="F286" i="4"/>
  <c r="V282" i="4"/>
  <c r="V281" i="4"/>
  <c r="V275" i="4"/>
  <c r="V274" i="4"/>
  <c r="V273" i="4"/>
  <c r="V272" i="4"/>
  <c r="V271" i="4"/>
  <c r="V270" i="4"/>
  <c r="V267" i="4"/>
  <c r="V266" i="4"/>
  <c r="V259" i="4"/>
  <c r="V258" i="4"/>
  <c r="V252" i="4"/>
  <c r="V251" i="4"/>
  <c r="R282" i="4"/>
  <c r="R281" i="4"/>
  <c r="R275" i="4"/>
  <c r="R274" i="4"/>
  <c r="R273" i="4"/>
  <c r="R272" i="4"/>
  <c r="R271" i="4"/>
  <c r="R270" i="4"/>
  <c r="R267" i="4"/>
  <c r="R266" i="4"/>
  <c r="R259" i="4"/>
  <c r="R258" i="4"/>
  <c r="R252" i="4"/>
  <c r="R251" i="4"/>
  <c r="N282" i="4"/>
  <c r="N281" i="4"/>
  <c r="N275" i="4"/>
  <c r="N274" i="4"/>
  <c r="N273" i="4"/>
  <c r="N272" i="4"/>
  <c r="N271" i="4"/>
  <c r="N270" i="4"/>
  <c r="N267" i="4"/>
  <c r="N266" i="4"/>
  <c r="N259" i="4"/>
  <c r="N258" i="4"/>
  <c r="N252" i="4"/>
  <c r="N251" i="4"/>
  <c r="J282" i="4"/>
  <c r="J281" i="4"/>
  <c r="J275" i="4"/>
  <c r="J274" i="4"/>
  <c r="J273" i="4"/>
  <c r="J272" i="4"/>
  <c r="J271" i="4"/>
  <c r="J270" i="4"/>
  <c r="J267" i="4"/>
  <c r="J266" i="4"/>
  <c r="J258" i="4"/>
  <c r="J252" i="4"/>
  <c r="J251" i="4"/>
  <c r="F282" i="4"/>
  <c r="F281" i="4"/>
  <c r="F275" i="4"/>
  <c r="F274" i="4"/>
  <c r="F273" i="4"/>
  <c r="F272" i="4"/>
  <c r="F271" i="4"/>
  <c r="F270" i="4"/>
  <c r="F267" i="4"/>
  <c r="F266" i="4"/>
  <c r="F259" i="4"/>
  <c r="F258" i="4"/>
  <c r="F252" i="4"/>
  <c r="F251" i="4"/>
  <c r="V239" i="4"/>
  <c r="V238" i="4"/>
  <c r="V235" i="4"/>
  <c r="V234" i="4"/>
  <c r="V233" i="4"/>
  <c r="V232" i="4"/>
  <c r="V231" i="4"/>
  <c r="V230" i="4"/>
  <c r="V227" i="4"/>
  <c r="V226" i="4"/>
  <c r="V225" i="4"/>
  <c r="V224" i="4"/>
  <c r="R239" i="4"/>
  <c r="R238" i="4"/>
  <c r="R235" i="4"/>
  <c r="R234" i="4"/>
  <c r="R233" i="4"/>
  <c r="R232" i="4"/>
  <c r="R231" i="4"/>
  <c r="R230" i="4"/>
  <c r="R227" i="4"/>
  <c r="R226" i="4"/>
  <c r="R225" i="4"/>
  <c r="R224" i="4"/>
  <c r="N239" i="4"/>
  <c r="N238" i="4"/>
  <c r="N235" i="4"/>
  <c r="N234" i="4"/>
  <c r="N233" i="4"/>
  <c r="N232" i="4"/>
  <c r="N231" i="4"/>
  <c r="N230" i="4"/>
  <c r="N227" i="4"/>
  <c r="N226" i="4"/>
  <c r="N225" i="4"/>
  <c r="N224" i="4"/>
  <c r="J239" i="4"/>
  <c r="J238" i="4"/>
  <c r="J235" i="4"/>
  <c r="J234" i="4"/>
  <c r="J233" i="4"/>
  <c r="J232" i="4"/>
  <c r="J231" i="4"/>
  <c r="J230" i="4"/>
  <c r="J227" i="4"/>
  <c r="J226" i="4"/>
  <c r="J225" i="4"/>
  <c r="J224" i="4"/>
  <c r="F239" i="4"/>
  <c r="F238" i="4"/>
  <c r="F235" i="4"/>
  <c r="F234" i="4"/>
  <c r="F233" i="4"/>
  <c r="F232" i="4"/>
  <c r="F231" i="4"/>
  <c r="F230" i="4"/>
  <c r="F227" i="4"/>
  <c r="F226" i="4"/>
  <c r="F225" i="4"/>
  <c r="F224" i="4"/>
  <c r="V218" i="4"/>
  <c r="V217" i="4"/>
  <c r="V216" i="4"/>
  <c r="V215" i="4"/>
  <c r="V214" i="4"/>
  <c r="V213" i="4"/>
  <c r="R218" i="4"/>
  <c r="R217" i="4"/>
  <c r="R216" i="4"/>
  <c r="R215" i="4"/>
  <c r="R214" i="4"/>
  <c r="R213" i="4"/>
  <c r="N218" i="4"/>
  <c r="N217" i="4"/>
  <c r="N216" i="4"/>
  <c r="N215" i="4"/>
  <c r="N214" i="4"/>
  <c r="N213" i="4"/>
  <c r="J218" i="4"/>
  <c r="J217" i="4"/>
  <c r="J216" i="4"/>
  <c r="J215" i="4"/>
  <c r="J214" i="4"/>
  <c r="J213" i="4"/>
  <c r="F218" i="4"/>
  <c r="F217" i="4"/>
  <c r="F216" i="4"/>
  <c r="F215" i="4"/>
  <c r="F214" i="4"/>
  <c r="F213" i="4"/>
  <c r="V201" i="4"/>
  <c r="V198" i="4"/>
  <c r="V197" i="4"/>
  <c r="V196" i="4"/>
  <c r="V185" i="4"/>
  <c r="V184" i="4"/>
  <c r="V183" i="4"/>
  <c r="V182" i="4"/>
  <c r="V181" i="4"/>
  <c r="V180" i="4"/>
  <c r="V179" i="4"/>
  <c r="R201" i="4"/>
  <c r="R198" i="4"/>
  <c r="R197" i="4"/>
  <c r="R196" i="4"/>
  <c r="R185" i="4"/>
  <c r="R184" i="4"/>
  <c r="R183" i="4"/>
  <c r="R182" i="4"/>
  <c r="R181" i="4"/>
  <c r="R180" i="4"/>
  <c r="R179" i="4"/>
  <c r="N201" i="4"/>
  <c r="N198" i="4"/>
  <c r="N197" i="4"/>
  <c r="N196" i="4"/>
  <c r="N185" i="4"/>
  <c r="N184" i="4"/>
  <c r="N183" i="4"/>
  <c r="N182" i="4"/>
  <c r="N181" i="4"/>
  <c r="N180" i="4"/>
  <c r="N179" i="4"/>
  <c r="J201" i="4"/>
  <c r="J198" i="4"/>
  <c r="J197" i="4"/>
  <c r="J196" i="4"/>
  <c r="J185" i="4"/>
  <c r="J184" i="4"/>
  <c r="J183" i="4"/>
  <c r="J182" i="4"/>
  <c r="J181" i="4"/>
  <c r="J180" i="4"/>
  <c r="J179" i="4"/>
  <c r="F201" i="4"/>
  <c r="F198" i="4"/>
  <c r="F197" i="4"/>
  <c r="F196" i="4"/>
  <c r="F185" i="4"/>
  <c r="F183" i="4"/>
  <c r="F182" i="4"/>
  <c r="F181" i="4"/>
  <c r="F180" i="4"/>
  <c r="F179" i="4"/>
  <c r="V150" i="4"/>
  <c r="V149" i="4"/>
  <c r="V116" i="4"/>
  <c r="R175" i="4"/>
  <c r="R174" i="4"/>
  <c r="R150" i="4"/>
  <c r="R149" i="4"/>
  <c r="R147" i="4"/>
  <c r="R146" i="4"/>
  <c r="R132" i="4"/>
  <c r="R131" i="4"/>
  <c r="R128" i="4"/>
  <c r="R127" i="4"/>
  <c r="R124" i="4"/>
  <c r="R123" i="4"/>
  <c r="R119" i="4"/>
  <c r="R118" i="4"/>
  <c r="R116" i="4"/>
  <c r="N162" i="4"/>
  <c r="N161" i="4"/>
  <c r="N150" i="4"/>
  <c r="N149" i="4"/>
  <c r="N147" i="4"/>
  <c r="N146" i="4"/>
  <c r="N116" i="4"/>
  <c r="J162" i="4"/>
  <c r="J161" i="4"/>
  <c r="J150" i="4"/>
  <c r="J149" i="4"/>
  <c r="J128" i="4"/>
  <c r="J127" i="4"/>
  <c r="J116" i="4"/>
  <c r="F150" i="4"/>
  <c r="F149" i="4"/>
  <c r="F128" i="4"/>
  <c r="F127" i="4"/>
  <c r="F123" i="4"/>
  <c r="F119" i="4"/>
  <c r="F118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89" i="4"/>
  <c r="V88" i="4"/>
  <c r="V87" i="4"/>
  <c r="V86" i="4"/>
  <c r="V85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89" i="4"/>
  <c r="R88" i="4"/>
  <c r="R87" i="4"/>
  <c r="R86" i="4"/>
  <c r="R85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89" i="4"/>
  <c r="N88" i="4"/>
  <c r="N87" i="4"/>
  <c r="N86" i="4"/>
  <c r="N85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89" i="4"/>
  <c r="J88" i="4"/>
  <c r="J87" i="4"/>
  <c r="J86" i="4"/>
  <c r="J85" i="4"/>
  <c r="F106" i="4"/>
  <c r="F105" i="4"/>
  <c r="F104" i="4"/>
  <c r="F103" i="4"/>
  <c r="F102" i="4"/>
  <c r="F101" i="4"/>
  <c r="F116" i="4"/>
  <c r="F100" i="4"/>
  <c r="F99" i="4"/>
  <c r="F98" i="4"/>
  <c r="F97" i="4"/>
  <c r="F96" i="4"/>
  <c r="F95" i="4"/>
  <c r="F94" i="4"/>
  <c r="F93" i="4"/>
  <c r="F92" i="4"/>
  <c r="F89" i="4"/>
  <c r="F88" i="4"/>
  <c r="F87" i="4"/>
  <c r="F86" i="4"/>
  <c r="F85" i="4"/>
  <c r="J17" i="4"/>
  <c r="J16" i="4"/>
  <c r="V17" i="4"/>
  <c r="V16" i="4"/>
  <c r="R17" i="4"/>
  <c r="R16" i="4"/>
  <c r="N17" i="4"/>
  <c r="N16" i="4"/>
  <c r="V75" i="4"/>
  <c r="V74" i="4"/>
  <c r="V73" i="4"/>
  <c r="V72" i="4"/>
  <c r="V59" i="4"/>
  <c r="V58" i="4"/>
  <c r="V57" i="4"/>
  <c r="V56" i="4"/>
  <c r="V55" i="4"/>
  <c r="V54" i="4"/>
  <c r="V53" i="4"/>
  <c r="V52" i="4"/>
  <c r="V51" i="4"/>
  <c r="V50" i="4"/>
  <c r="V47" i="4"/>
  <c r="V46" i="4"/>
  <c r="V45" i="4"/>
  <c r="V44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R75" i="4"/>
  <c r="R74" i="4"/>
  <c r="R73" i="4"/>
  <c r="R72" i="4"/>
  <c r="R59" i="4"/>
  <c r="R58" i="4"/>
  <c r="R55" i="4"/>
  <c r="R54" i="4"/>
  <c r="R53" i="4"/>
  <c r="R52" i="4"/>
  <c r="R51" i="4"/>
  <c r="R50" i="4"/>
  <c r="R49" i="4"/>
  <c r="R48" i="4"/>
  <c r="R47" i="4"/>
  <c r="R45" i="4"/>
  <c r="R44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N75" i="4"/>
  <c r="N74" i="4"/>
  <c r="N73" i="4"/>
  <c r="N72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J75" i="4"/>
  <c r="J74" i="4"/>
  <c r="J73" i="4"/>
  <c r="J72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1" i="4"/>
  <c r="J40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F77" i="4"/>
  <c r="F76" i="4"/>
  <c r="F75" i="4"/>
  <c r="F74" i="4"/>
  <c r="F73" i="4"/>
  <c r="F72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6" i="4"/>
  <c r="F15" i="4"/>
  <c r="V14" i="4"/>
  <c r="R14" i="4"/>
  <c r="N14" i="4"/>
  <c r="J14" i="4"/>
  <c r="F14" i="4"/>
  <c r="V13" i="4"/>
  <c r="R13" i="4"/>
  <c r="N13" i="4"/>
  <c r="J13" i="4"/>
  <c r="F13" i="4"/>
  <c r="V12" i="4"/>
  <c r="R12" i="4"/>
  <c r="N12" i="4"/>
  <c r="J12" i="4"/>
  <c r="F12" i="4"/>
  <c r="J15" i="4"/>
  <c r="N15" i="4"/>
  <c r="R15" i="4"/>
  <c r="V15" i="4"/>
  <c r="R10" i="4"/>
  <c r="R9" i="4"/>
  <c r="R8" i="4"/>
  <c r="R7" i="4"/>
  <c r="N10" i="4"/>
  <c r="N9" i="4"/>
  <c r="N8" i="4"/>
  <c r="N7" i="4"/>
  <c r="J10" i="4"/>
  <c r="J9" i="4"/>
  <c r="J8" i="4"/>
  <c r="J7" i="4"/>
  <c r="F10" i="4"/>
  <c r="F9" i="4"/>
  <c r="F8" i="4"/>
  <c r="F7" i="4"/>
  <c r="F318" i="4"/>
  <c r="F317" i="4"/>
  <c r="F316" i="4"/>
  <c r="J318" i="4"/>
  <c r="J317" i="4"/>
  <c r="J316" i="4"/>
  <c r="J11" i="4"/>
  <c r="V318" i="4"/>
  <c r="V317" i="4"/>
  <c r="V316" i="4"/>
  <c r="V11" i="4"/>
  <c r="R318" i="4"/>
  <c r="R317" i="4"/>
  <c r="R316" i="4"/>
  <c r="R11" i="4"/>
  <c r="N318" i="4"/>
  <c r="N317" i="4"/>
  <c r="N316" i="4"/>
  <c r="N11" i="4"/>
</calcChain>
</file>

<file path=xl/sharedStrings.xml><?xml version="1.0" encoding="utf-8"?>
<sst xmlns="http://schemas.openxmlformats.org/spreadsheetml/2006/main" count="592" uniqueCount="379">
  <si>
    <t>Zeit</t>
  </si>
  <si>
    <t>Henggart</t>
  </si>
  <si>
    <t>Gitarre</t>
  </si>
  <si>
    <t>Kleinandelfingen</t>
  </si>
  <si>
    <t>Flaach</t>
  </si>
  <si>
    <t>Blockflöte</t>
  </si>
  <si>
    <t>Trompete</t>
  </si>
  <si>
    <t>Keyboard</t>
  </si>
  <si>
    <t>E-Gitarre</t>
  </si>
  <si>
    <t>Querflöte</t>
  </si>
  <si>
    <t>Bambusflöte</t>
  </si>
  <si>
    <t>Violine</t>
  </si>
  <si>
    <t>Akkordeon</t>
  </si>
  <si>
    <t>Klavier</t>
  </si>
  <si>
    <t>Klarinette</t>
  </si>
  <si>
    <t>Harfe</t>
  </si>
  <si>
    <t>Schlagzeug</t>
  </si>
  <si>
    <t>Saxophon</t>
  </si>
  <si>
    <t>Andelfingen</t>
  </si>
  <si>
    <t>Ossingen</t>
  </si>
  <si>
    <t>Berg a.I.</t>
  </si>
  <si>
    <t>Oberneunforn</t>
  </si>
  <si>
    <t>Dorf</t>
  </si>
  <si>
    <t>Adlikon</t>
  </si>
  <si>
    <t>Ort</t>
  </si>
  <si>
    <t>Räume</t>
  </si>
  <si>
    <t>Montag</t>
  </si>
  <si>
    <t>Mittwoch</t>
  </si>
  <si>
    <t>Donnerstag</t>
  </si>
  <si>
    <t>Freitag</t>
  </si>
  <si>
    <t>Oberstammheim</t>
  </si>
  <si>
    <t>Unterstammheim</t>
  </si>
  <si>
    <t>CO</t>
  </si>
  <si>
    <t>Volken</t>
  </si>
  <si>
    <t>Posaune</t>
  </si>
  <si>
    <t>Oboe</t>
  </si>
  <si>
    <t>Waltalingen/Guntalingen</t>
  </si>
  <si>
    <t>Djembe</t>
  </si>
  <si>
    <t>Mandoline</t>
  </si>
  <si>
    <t>Ukulele</t>
  </si>
  <si>
    <t>Thalheim</t>
  </si>
  <si>
    <t>altes Gemeindehaus / kleines Sitzungszimmer</t>
  </si>
  <si>
    <t>Es-Horn</t>
  </si>
  <si>
    <t>Kindergarten, Anbau Erdgeschoss (Bewegungsraum)</t>
  </si>
  <si>
    <t>Fagott</t>
  </si>
  <si>
    <t>PS Zielacker / N003 (Gruppenraum neben Werkenraum)</t>
  </si>
  <si>
    <t>Orgel</t>
  </si>
  <si>
    <r>
      <t xml:space="preserve">PS / Zimmer Computer, Musik, Bibliothek, </t>
    </r>
    <r>
      <rPr>
        <i/>
        <sz val="10"/>
        <color rgb="FF00B050"/>
        <rFont val="Arial"/>
        <family val="2"/>
      </rPr>
      <t>Dorfstr. 26</t>
    </r>
  </si>
  <si>
    <r>
      <t xml:space="preserve">PS / Landstrasse / L102, </t>
    </r>
    <r>
      <rPr>
        <i/>
        <sz val="10"/>
        <color rgb="FF00B050"/>
        <rFont val="Arial"/>
        <family val="2"/>
      </rPr>
      <t>Landstr. 69</t>
    </r>
  </si>
  <si>
    <r>
      <t xml:space="preserve">PS / Landstrasse / L103, </t>
    </r>
    <r>
      <rPr>
        <i/>
        <sz val="10"/>
        <color rgb="FF00B050"/>
        <rFont val="Arial"/>
        <family val="2"/>
      </rPr>
      <t>Landstr. 69</t>
    </r>
  </si>
  <si>
    <r>
      <t xml:space="preserve">PS / Gruppenraum 1 EG, </t>
    </r>
    <r>
      <rPr>
        <i/>
        <sz val="10"/>
        <color rgb="FF00B050"/>
        <rFont val="Arial"/>
        <family val="2"/>
      </rPr>
      <t>Trottenackerstr. 4</t>
    </r>
  </si>
  <si>
    <r>
      <t xml:space="preserve">PS / Klassenzimmer 1, </t>
    </r>
    <r>
      <rPr>
        <i/>
        <sz val="10"/>
        <color rgb="FF00B050"/>
        <rFont val="Arial"/>
        <family val="2"/>
      </rPr>
      <t>Trottenackerstr. 4</t>
    </r>
  </si>
  <si>
    <r>
      <t>PS / Mehrzweckraum (Theaterraum UG),</t>
    </r>
    <r>
      <rPr>
        <i/>
        <sz val="10"/>
        <color rgb="FF00B050"/>
        <rFont val="Arial"/>
        <family val="2"/>
      </rPr>
      <t xml:space="preserve"> Schulhausstr. 5</t>
    </r>
  </si>
  <si>
    <r>
      <t xml:space="preserve">PS / EG Mathezimmer (Bigna Ganz), </t>
    </r>
    <r>
      <rPr>
        <i/>
        <sz val="10"/>
        <color rgb="FF00B050"/>
        <rFont val="Arial"/>
        <family val="2"/>
      </rPr>
      <t>Schulhausstr. 5</t>
    </r>
  </si>
  <si>
    <r>
      <t>OS / Zeichnungszimmer,</t>
    </r>
    <r>
      <rPr>
        <i/>
        <sz val="10"/>
        <color rgb="FF00B050"/>
        <rFont val="Arial"/>
        <family val="2"/>
      </rPr>
      <t xml:space="preserve"> Schulhausstr. 9</t>
    </r>
  </si>
  <si>
    <r>
      <t>PS Zielacker, M109 (DaZ neben Bibliothek),</t>
    </r>
    <r>
      <rPr>
        <i/>
        <sz val="10"/>
        <color rgb="FF00B050"/>
        <rFont val="Arial"/>
        <family val="2"/>
      </rPr>
      <t xml:space="preserve"> Schulstr. 9</t>
    </r>
  </si>
  <si>
    <r>
      <t>PS / ehem. KIGA,</t>
    </r>
    <r>
      <rPr>
        <i/>
        <sz val="10"/>
        <color rgb="FF00B050"/>
        <rFont val="Arial"/>
        <family val="2"/>
      </rPr>
      <t xml:space="preserve"> Hanffeldstrasse 18</t>
    </r>
  </si>
  <si>
    <r>
      <t xml:space="preserve">PS / Luftschutzraum UG, </t>
    </r>
    <r>
      <rPr>
        <i/>
        <sz val="10"/>
        <color rgb="FF00B050"/>
        <rFont val="Arial"/>
        <family val="2"/>
      </rPr>
      <t>Hauptstr. 15</t>
    </r>
  </si>
  <si>
    <r>
      <t xml:space="preserve">Bibliothek, </t>
    </r>
    <r>
      <rPr>
        <i/>
        <sz val="10"/>
        <color rgb="FF00B050"/>
        <rFont val="Arial"/>
        <family val="2"/>
      </rPr>
      <t>Hiltistr. 10</t>
    </r>
  </si>
  <si>
    <r>
      <t xml:space="preserve">Bandraum ehemalige Abwartwohnung, </t>
    </r>
    <r>
      <rPr>
        <i/>
        <sz val="10"/>
        <color rgb="FF00B050"/>
        <rFont val="Arial"/>
        <family val="2"/>
      </rPr>
      <t>Hiltistr. 10</t>
    </r>
  </si>
  <si>
    <t>Hiltistr. 10</t>
  </si>
  <si>
    <t>PS Langäcker / Sitzungszimmer SP (ehem. HW-Wohnung)</t>
  </si>
  <si>
    <t>Raumbelegung msa</t>
  </si>
  <si>
    <r>
      <rPr>
        <sz val="10"/>
        <rFont val="Arial"/>
        <family val="2"/>
      </rPr>
      <t>PS Zielacker / N102,</t>
    </r>
    <r>
      <rPr>
        <i/>
        <sz val="10"/>
        <color rgb="FF00B050"/>
        <rFont val="Arial"/>
        <family val="2"/>
      </rPr>
      <t xml:space="preserve"> Schulstr. 9</t>
    </r>
  </si>
  <si>
    <t>Fach</t>
  </si>
  <si>
    <t>Musiklehrer</t>
  </si>
  <si>
    <t>Fachauswahl</t>
  </si>
  <si>
    <t>Alphorn</t>
  </si>
  <si>
    <t>Privat / bei Musiklehrperson: Ort</t>
  </si>
  <si>
    <t>Schaffhauserstr. 11</t>
  </si>
  <si>
    <t>Gesang klassisch</t>
  </si>
  <si>
    <t>Musikalische Grundschule integr.</t>
  </si>
  <si>
    <r>
      <t xml:space="preserve">Sek / B103, HAT (Handarbeitszi.), </t>
    </r>
    <r>
      <rPr>
        <i/>
        <sz val="10"/>
        <color rgb="FF00B050"/>
        <rFont val="Arial"/>
        <family val="2"/>
      </rPr>
      <t>Bodenwiesstr. 4</t>
    </r>
  </si>
  <si>
    <r>
      <t xml:space="preserve">PS / Hofwiesen / H001 (Werken), </t>
    </r>
    <r>
      <rPr>
        <i/>
        <sz val="10"/>
        <color rgb="FF00B050"/>
        <rFont val="Arial"/>
        <family val="2"/>
      </rPr>
      <t>Hofwiesenstr. 3</t>
    </r>
  </si>
  <si>
    <r>
      <t xml:space="preserve">PS / Hofwiesen / H103 (ehem. Hausw.whg), </t>
    </r>
    <r>
      <rPr>
        <i/>
        <sz val="10"/>
        <color rgb="FF00B050"/>
        <rFont val="Arial"/>
        <family val="2"/>
      </rPr>
      <t>Hofwiesenstr. 5</t>
    </r>
  </si>
  <si>
    <r>
      <t xml:space="preserve">Kellergeschoss EFH, </t>
    </r>
    <r>
      <rPr>
        <i/>
        <sz val="10"/>
        <color rgb="FF00B050"/>
        <rFont val="Arial"/>
        <family val="2"/>
      </rPr>
      <t>Grundstr. 12</t>
    </r>
  </si>
  <si>
    <t>14-tägl.</t>
  </si>
  <si>
    <r>
      <t xml:space="preserve">PS Pünt / Bibliothek, </t>
    </r>
    <r>
      <rPr>
        <i/>
        <sz val="10"/>
        <color rgb="FF00B050"/>
        <rFont val="Arial"/>
        <family val="2"/>
      </rPr>
      <t>Guntibachstr. 12</t>
    </r>
  </si>
  <si>
    <t>Euphonium</t>
  </si>
  <si>
    <t xml:space="preserve"> </t>
  </si>
  <si>
    <r>
      <t xml:space="preserve">Irchelhalle, </t>
    </r>
    <r>
      <rPr>
        <i/>
        <sz val="10"/>
        <color rgb="FF00B050"/>
        <rFont val="Arial"/>
        <family val="2"/>
      </rPr>
      <t>Aspenstr., vis-à-vis Schulhaus</t>
    </r>
  </si>
  <si>
    <t>Pfister Sandro</t>
  </si>
  <si>
    <t>Horn</t>
  </si>
  <si>
    <r>
      <t>PS / ehem. Hort, altes Schulhaus,</t>
    </r>
    <r>
      <rPr>
        <i/>
        <sz val="10"/>
        <color rgb="FF00B050"/>
        <rFont val="Arial"/>
        <family val="2"/>
      </rPr>
      <t xml:space="preserve"> Dorstr. 39</t>
    </r>
  </si>
  <si>
    <r>
      <t xml:space="preserve">PS / B5, Wohnung, </t>
    </r>
    <r>
      <rPr>
        <i/>
        <sz val="10"/>
        <color rgb="FF00B050"/>
        <rFont val="Arial"/>
        <family val="2"/>
      </rPr>
      <t>Hauptstr. 25b</t>
    </r>
  </si>
  <si>
    <t>Musterwil</t>
  </si>
  <si>
    <t>PS / M000</t>
  </si>
  <si>
    <t>Mia Muster</t>
  </si>
  <si>
    <t>09:00 - 09:40</t>
  </si>
  <si>
    <t>Max Muster</t>
  </si>
  <si>
    <t>Jodeln</t>
  </si>
  <si>
    <t>JO</t>
  </si>
  <si>
    <t>10:20 - 11:00</t>
  </si>
  <si>
    <r>
      <t>Werkgebäude, Giebelraum,</t>
    </r>
    <r>
      <rPr>
        <i/>
        <sz val="10"/>
        <color rgb="FF00B050"/>
        <rFont val="Arial"/>
        <family val="2"/>
      </rPr>
      <t xml:space="preserve"> Kirchstr. 5</t>
    </r>
  </si>
  <si>
    <t>Schulgemeinde: Schule Flaachtal</t>
  </si>
  <si>
    <t>Kirchgemeindehaus, Chloster 6</t>
  </si>
  <si>
    <t>Schulgemeinde: Primarschule Henggart</t>
  </si>
  <si>
    <t>Schulgemeinde: Primarschule Neunforn</t>
  </si>
  <si>
    <t>Schulgemeinden: PS Ossingen / Sek Ossingen Truttikon</t>
  </si>
  <si>
    <t>Schulgemeinden: PS Andelfingen / Sek Andelfingen</t>
  </si>
  <si>
    <t>Schulgemeinde: Schule Stammheim</t>
  </si>
  <si>
    <t>Schulgemeinde: Primarschule Thalheim</t>
  </si>
  <si>
    <t>Dienstag</t>
  </si>
  <si>
    <t>anderer Raum: Ort, Schulhaus, Zimmer</t>
  </si>
  <si>
    <t xml:space="preserve">                          </t>
  </si>
  <si>
    <r>
      <t xml:space="preserve">OS / E.3, Zi. Hr. Frei, </t>
    </r>
    <r>
      <rPr>
        <i/>
        <sz val="10"/>
        <color rgb="FF00B050"/>
        <rFont val="Arial"/>
        <family val="2"/>
      </rPr>
      <t>Schulhausstr. 9</t>
    </r>
  </si>
  <si>
    <r>
      <t xml:space="preserve">OS / Handarbeitszimmer, </t>
    </r>
    <r>
      <rPr>
        <i/>
        <sz val="10"/>
        <color rgb="FF00B050"/>
        <rFont val="Arial"/>
        <family val="2"/>
      </rPr>
      <t>Schulhausstr. 9</t>
    </r>
  </si>
  <si>
    <r>
      <t>PS / Neubau Dachstock, Englischzi.,</t>
    </r>
    <r>
      <rPr>
        <i/>
        <sz val="10"/>
        <color rgb="FF00B050"/>
        <rFont val="Arial"/>
        <family val="2"/>
      </rPr>
      <t xml:space="preserve"> Hauptstr. 15</t>
    </r>
  </si>
  <si>
    <r>
      <t xml:space="preserve">KIGA / KiGa-Raum, UG, </t>
    </r>
    <r>
      <rPr>
        <i/>
        <sz val="10"/>
        <color rgb="FF00B050"/>
        <rFont val="Arial"/>
        <family val="2"/>
      </rPr>
      <t>Trottenackerstr. 4</t>
    </r>
  </si>
  <si>
    <r>
      <t xml:space="preserve">PS / ehem. Kindergarten, </t>
    </r>
    <r>
      <rPr>
        <i/>
        <sz val="10"/>
        <color rgb="FF00B050"/>
        <rFont val="Arial"/>
        <family val="2"/>
      </rPr>
      <t>Hiltistr. 10</t>
    </r>
  </si>
  <si>
    <t>Bättig Daniela</t>
  </si>
  <si>
    <t>Cornett</t>
  </si>
  <si>
    <t>Scheibler Renata</t>
  </si>
  <si>
    <t>Bertran-Sastre Jordi</t>
  </si>
  <si>
    <t>Bosshard Jessica</t>
  </si>
  <si>
    <t>Kindergarten, C1</t>
  </si>
  <si>
    <t>Flügel</t>
  </si>
  <si>
    <t>E-Piano</t>
  </si>
  <si>
    <t>Kindergarten</t>
  </si>
  <si>
    <r>
      <t xml:space="preserve">PMT Raum, 1. Stock, </t>
    </r>
    <r>
      <rPr>
        <i/>
        <sz val="10"/>
        <color rgb="FF00B050"/>
        <rFont val="Arial"/>
        <family val="2"/>
      </rPr>
      <t>Landstrase 69</t>
    </r>
  </si>
  <si>
    <r>
      <t>PS / Landstrasse / L 203,</t>
    </r>
    <r>
      <rPr>
        <i/>
        <sz val="10"/>
        <rFont val="Arial"/>
        <family val="2"/>
      </rPr>
      <t xml:space="preserve"> </t>
    </r>
    <r>
      <rPr>
        <i/>
        <sz val="10"/>
        <color rgb="FF00B050"/>
        <rFont val="Arial"/>
        <family val="2"/>
      </rPr>
      <t>Landstrasse 69</t>
    </r>
  </si>
  <si>
    <r>
      <t xml:space="preserve">Schulstrasse  9, </t>
    </r>
    <r>
      <rPr>
        <sz val="10"/>
        <color rgb="FF7030A0"/>
        <rFont val="Arial"/>
        <family val="2"/>
      </rPr>
      <t>Klavier</t>
    </r>
  </si>
  <si>
    <t>E Piano</t>
  </si>
  <si>
    <t>PS</t>
  </si>
  <si>
    <t xml:space="preserve">PS / Landstrasse / L303 </t>
  </si>
  <si>
    <t>Flaachtalstr. 15a</t>
  </si>
  <si>
    <t>(= Mehrzweckraum  + Nebenraum), UG Post</t>
  </si>
  <si>
    <t>Buch a.I. Gebäude A (PS alt), Gebäude B (PS neu)</t>
  </si>
  <si>
    <t>PS / Hofwiesen / H304 (DaZ / Therapieraum)</t>
  </si>
  <si>
    <t>PS / Hofwiesen / H305 (DaZ / Therapieraum)</t>
  </si>
  <si>
    <t>PS / Hofwiesen / H208 (Gruppenraum zu Zimmer H203)</t>
  </si>
  <si>
    <t>PS / Hofwiesen /  H209 (Gruppenraum zu Zimmer H202)</t>
  </si>
  <si>
    <t>PS / Hofwiesen / H210 (Logopädie Therapieraum)</t>
  </si>
  <si>
    <t>PS / Hofwiesen / H108 (Gruppenraum zu Zimmer H103)</t>
  </si>
  <si>
    <t>PS / Hofwiesen / H109 (Gruppenraum zu Zimmmer H102)</t>
  </si>
  <si>
    <t>PS / Hofwiesen / B203 (offener Lernraum)</t>
  </si>
  <si>
    <t>PS / Landstrasse / L202 ( Halbklassenzimmer)</t>
  </si>
  <si>
    <t>PS / Landstrasse / L104 (TTG) Landstrasse 69</t>
  </si>
  <si>
    <t>PS / Landstrasse / L302 (Singsaal)</t>
  </si>
  <si>
    <t xml:space="preserve">PS / Landstrasse / L203 ( Gruppenraum) </t>
  </si>
  <si>
    <t xml:space="preserve">PS / Landstrasse / L001 (Werkenraum) </t>
  </si>
  <si>
    <t>PS / Landstrasse / L003 (Musikraum)</t>
  </si>
  <si>
    <t>PS / Zielacker / M109 (gleich neben M101)</t>
  </si>
  <si>
    <t>PS / Zielacker / M201 (Mehrzweckraum)</t>
  </si>
  <si>
    <r>
      <t>PS / Zielacker / M101,</t>
    </r>
    <r>
      <rPr>
        <i/>
        <sz val="10"/>
        <color rgb="FF00B050"/>
        <rFont val="Arial"/>
        <family val="2"/>
      </rPr>
      <t xml:space="preserve"> </t>
    </r>
    <r>
      <rPr>
        <sz val="10"/>
        <rFont val="Arial"/>
        <family val="2"/>
      </rPr>
      <t>Bibliothek</t>
    </r>
  </si>
  <si>
    <t>PS / Zielacker / N103 (Kooperations- und Projektraum)</t>
  </si>
  <si>
    <t>PS / Zielacker / N102 (Kooperations- und Projektraum)</t>
  </si>
  <si>
    <t>PS / Zielacker / N003 (TTG Flexzimmer)</t>
  </si>
  <si>
    <t>Bossart Urs</t>
  </si>
  <si>
    <t>Fritzsche Seraina</t>
  </si>
  <si>
    <t>09:15-11:40</t>
  </si>
  <si>
    <t>Müller Eva</t>
  </si>
  <si>
    <t>12:45-14:40</t>
  </si>
  <si>
    <t>PS / Spielgruppenzimmer</t>
  </si>
  <si>
    <t>NEU</t>
  </si>
  <si>
    <t>16:00-18:00</t>
  </si>
  <si>
    <t>8:00-12:00</t>
  </si>
  <si>
    <t>Talstrasse 25, Oberstammheim</t>
  </si>
  <si>
    <t>Bader Cornelia</t>
  </si>
  <si>
    <t>15:30-18:00</t>
  </si>
  <si>
    <t>13:00-15:00</t>
  </si>
  <si>
    <t>Gemeindehaus / Übungsraum Brass Band Henggart</t>
  </si>
  <si>
    <t>Loretan John</t>
  </si>
  <si>
    <t>15:20-16:00</t>
  </si>
  <si>
    <t>16:10-17:00</t>
  </si>
  <si>
    <t>Flück Simone</t>
  </si>
  <si>
    <t>Lavrov Alexis</t>
  </si>
  <si>
    <t>Kováts Regula</t>
  </si>
  <si>
    <t>16:00-17:00</t>
  </si>
  <si>
    <t>Flückiger Beatrice</t>
  </si>
  <si>
    <t>Kühne Katharina</t>
  </si>
  <si>
    <t>Kübler Alexander</t>
  </si>
  <si>
    <t>13:20-14:30</t>
  </si>
  <si>
    <t>11:30-20:00</t>
  </si>
  <si>
    <t>12:20-19:50</t>
  </si>
  <si>
    <t>Tognetti Jessica</t>
  </si>
  <si>
    <t>Maggiori Markus</t>
  </si>
  <si>
    <t>12:45-18:30</t>
  </si>
  <si>
    <t>Möckli Thomas</t>
  </si>
  <si>
    <t>12:50-13:30</t>
  </si>
  <si>
    <t>Nägeli Magdalena</t>
  </si>
  <si>
    <t>19:30-21:00</t>
  </si>
  <si>
    <t>Buchard Florian</t>
  </si>
  <si>
    <t>Fülscher Alexandra</t>
  </si>
  <si>
    <t>Sigfalk Heidrun</t>
  </si>
  <si>
    <t>Lutomirski Sean</t>
  </si>
  <si>
    <t>Ritzmann Verena</t>
  </si>
  <si>
    <t>Fischer Martin</t>
  </si>
  <si>
    <t>de la Poza Valentina</t>
  </si>
  <si>
    <t>12:00-20:00</t>
  </si>
  <si>
    <t>Teixeira João</t>
  </si>
  <si>
    <t>15:30-16:15</t>
  </si>
  <si>
    <t>12:30-14:00</t>
  </si>
  <si>
    <t>Ehrminger Veronika</t>
  </si>
  <si>
    <t>Maretschko Wladimir</t>
  </si>
  <si>
    <t>15:30-19:00</t>
  </si>
  <si>
    <t>Spitz Matthias</t>
  </si>
  <si>
    <t>13:15-14:45</t>
  </si>
  <si>
    <t>15:30-20:30</t>
  </si>
  <si>
    <t>Zucca Flavia</t>
  </si>
  <si>
    <t>14:15-18.30</t>
  </si>
  <si>
    <t>15:30-20:00</t>
  </si>
  <si>
    <t>12:40-19:20</t>
  </si>
  <si>
    <t>12:00-18:10</t>
  </si>
  <si>
    <t>18:00-19:45</t>
  </si>
  <si>
    <t>17:20-19:10</t>
  </si>
  <si>
    <t>17:10-20:10</t>
  </si>
  <si>
    <t>15:00-15:40</t>
  </si>
  <si>
    <t>Singsaal</t>
  </si>
  <si>
    <t>Hollo Tünde</t>
  </si>
  <si>
    <t>8:00-9:35</t>
  </si>
  <si>
    <t>14:00-14:40</t>
  </si>
  <si>
    <t>Mehrzweckraum</t>
  </si>
  <si>
    <t>Schaffer Marco</t>
  </si>
  <si>
    <t>14:30-16:10</t>
  </si>
  <si>
    <t>Margot Nadja</t>
  </si>
  <si>
    <t>13:40-18:30</t>
  </si>
  <si>
    <t>16:10-19:50</t>
  </si>
  <si>
    <t>12:00-19:20</t>
  </si>
  <si>
    <t>13:50-17:10</t>
  </si>
  <si>
    <t>15:40-19:00</t>
  </si>
  <si>
    <t>18:30-19:10</t>
  </si>
  <si>
    <t>12:15-17:15</t>
  </si>
  <si>
    <t>16:50-18:50</t>
  </si>
  <si>
    <t>12:45-18:10</t>
  </si>
  <si>
    <t>13:45-17:30</t>
  </si>
  <si>
    <t>von Bergen Christoph</t>
  </si>
  <si>
    <t>Schefer Andrea</t>
  </si>
  <si>
    <t>12:00-12:40</t>
  </si>
  <si>
    <t>15:10-16:35</t>
  </si>
  <si>
    <t>16:40-19:35</t>
  </si>
  <si>
    <t>12:30-15:00</t>
  </si>
  <si>
    <t>14:30-16:35</t>
  </si>
  <si>
    <t>13:40-17:00</t>
  </si>
  <si>
    <t>12:40-14:00</t>
  </si>
  <si>
    <t>PS / ehemalige Hauswart-Wohnung</t>
  </si>
  <si>
    <t>Kopp-Riedl Marika</t>
  </si>
  <si>
    <t>Rudolfstrasse 19, Winterthur</t>
  </si>
  <si>
    <t>Aeppli Andreas</t>
  </si>
  <si>
    <t>1. OG</t>
  </si>
  <si>
    <t>11:50-12:30</t>
  </si>
  <si>
    <t>Ohrenberg 5, 8475 Ossingen</t>
  </si>
  <si>
    <t>13:30-15:05</t>
  </si>
  <si>
    <t>8:10-10:55</t>
  </si>
  <si>
    <t>18:15-18:55</t>
  </si>
  <si>
    <t>15:40-19:40</t>
  </si>
  <si>
    <t>E-Piano msa</t>
  </si>
  <si>
    <t>Keyboard msa</t>
  </si>
  <si>
    <r>
      <t xml:space="preserve">Sek / EG, E109, Bandraum, </t>
    </r>
    <r>
      <rPr>
        <i/>
        <sz val="10"/>
        <rFont val="Arial"/>
        <family val="2"/>
      </rPr>
      <t>Bodenwiesstrasse 4</t>
    </r>
  </si>
  <si>
    <r>
      <t xml:space="preserve">Sek / 1. OG, A206 (Biberbau /Fotozimmer), </t>
    </r>
    <r>
      <rPr>
        <i/>
        <sz val="10"/>
        <rFont val="Arial"/>
        <family val="2"/>
      </rPr>
      <t>Bodenwiesstrasse 4</t>
    </r>
  </si>
  <si>
    <r>
      <t xml:space="preserve">Sek / 1.OG, A211, (Singsaal), </t>
    </r>
    <r>
      <rPr>
        <i/>
        <sz val="10"/>
        <rFont val="Arial"/>
        <family val="2"/>
      </rPr>
      <t>Bodenwiesstrasse 4</t>
    </r>
  </si>
  <si>
    <t>Sek Turnhalle, Bodenwiesstrasse 4</t>
  </si>
  <si>
    <t>PS / Hofwiesen / H301 (Aula) - (Kindergarten 2)</t>
  </si>
  <si>
    <r>
      <t xml:space="preserve">Schloss Andelfingen, </t>
    </r>
    <r>
      <rPr>
        <i/>
        <sz val="10"/>
        <rFont val="Arial"/>
        <family val="2"/>
      </rPr>
      <t>Schlossgasse 14</t>
    </r>
  </si>
  <si>
    <r>
      <t xml:space="preserve">Spielgruppenraum Andelfingen, </t>
    </r>
    <r>
      <rPr>
        <i/>
        <sz val="10"/>
        <rFont val="Arial"/>
        <family val="2"/>
      </rPr>
      <t>Landstrasse 36</t>
    </r>
  </si>
  <si>
    <r>
      <t xml:space="preserve">PS / Turnhalle, </t>
    </r>
    <r>
      <rPr>
        <i/>
        <sz val="10"/>
        <rFont val="Arial"/>
        <family val="2"/>
      </rPr>
      <t>Andelfingerst. 2</t>
    </r>
  </si>
  <si>
    <r>
      <t xml:space="preserve">PS / Handarbeitszimmer UG., </t>
    </r>
    <r>
      <rPr>
        <i/>
        <sz val="10"/>
        <rFont val="Arial"/>
        <family val="2"/>
      </rPr>
      <t>Andelfingerstr. 2</t>
    </r>
  </si>
  <si>
    <r>
      <t xml:space="preserve">PS / Turnhallenzimmer, </t>
    </r>
    <r>
      <rPr>
        <i/>
        <sz val="10"/>
        <rFont val="Arial"/>
        <family val="2"/>
      </rPr>
      <t>Andelfingerstr. 2</t>
    </r>
  </si>
  <si>
    <t>altes Gemeindehaus / Musikzimmer, Schaffhauserstr. 11</t>
  </si>
  <si>
    <t>altes Gemeindehaus / Arrestlokal, Schaffhauserstrasse 11</t>
  </si>
  <si>
    <r>
      <t xml:space="preserve">Altes Gemeindehaus / grosser Saal, </t>
    </r>
    <r>
      <rPr>
        <i/>
        <sz val="10"/>
        <rFont val="Arial"/>
        <family val="2"/>
      </rPr>
      <t>Schaffhauserstr. 11</t>
    </r>
  </si>
  <si>
    <t>PS Zielacker / M101 (Bibliothek), Schulstrasse 9</t>
  </si>
  <si>
    <r>
      <t xml:space="preserve">Bibliothek, oberhalb Turnhalle, </t>
    </r>
    <r>
      <rPr>
        <i/>
        <sz val="10"/>
        <rFont val="Arial"/>
        <family val="2"/>
      </rPr>
      <t>Im Winkel 15</t>
    </r>
  </si>
  <si>
    <r>
      <t xml:space="preserve">Gemeindeverwaltung, Bibliothek, 1. OG, </t>
    </r>
    <r>
      <rPr>
        <i/>
        <sz val="10"/>
        <rFont val="Arial"/>
        <family val="2"/>
      </rPr>
      <t>Kirchstr. 1</t>
    </r>
  </si>
  <si>
    <r>
      <t xml:space="preserve">PS / A4,  1. Stock, Handarbeit, </t>
    </r>
    <r>
      <rPr>
        <i/>
        <sz val="10"/>
        <rFont val="Arial"/>
        <family val="2"/>
      </rPr>
      <t>Hauptstr. 25a</t>
    </r>
  </si>
  <si>
    <r>
      <t>PS / A5, UG,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MZR</t>
    </r>
    <r>
      <rPr>
        <i/>
        <sz val="10"/>
        <rFont val="Arial"/>
        <family val="2"/>
      </rPr>
      <t>, Hauptstr. 25a</t>
    </r>
  </si>
  <si>
    <r>
      <t xml:space="preserve">PS / B2, 1. Stock, KIGA, </t>
    </r>
    <r>
      <rPr>
        <i/>
        <sz val="10"/>
        <rFont val="Arial"/>
        <family val="2"/>
      </rPr>
      <t>Hauptstr. 25b</t>
    </r>
  </si>
  <si>
    <r>
      <t xml:space="preserve">PS / B4, Musikzimmer, </t>
    </r>
    <r>
      <rPr>
        <i/>
        <sz val="10"/>
        <rFont val="Arial"/>
        <family val="2"/>
      </rPr>
      <t>Hauptstr. 25b</t>
    </r>
  </si>
  <si>
    <r>
      <t xml:space="preserve">Altes Gemeindehaus / Saal (1. Stock), </t>
    </r>
    <r>
      <rPr>
        <i/>
        <sz val="10"/>
        <rFont val="Arial"/>
        <family val="2"/>
      </rPr>
      <t>Dorfstr. 2</t>
    </r>
  </si>
  <si>
    <r>
      <t xml:space="preserve">PS / Turmzimmer, </t>
    </r>
    <r>
      <rPr>
        <i/>
        <sz val="10"/>
        <rFont val="Arial"/>
        <family val="2"/>
      </rPr>
      <t>Schulhausstr. 5</t>
    </r>
  </si>
  <si>
    <r>
      <t xml:space="preserve">OS / U.2 - Musikzimmer 2 (mit SZ), </t>
    </r>
    <r>
      <rPr>
        <i/>
        <sz val="10"/>
        <rFont val="Arial"/>
        <family val="2"/>
      </rPr>
      <t>Schulhausstr. 9</t>
    </r>
  </si>
  <si>
    <r>
      <t xml:space="preserve">OS / Singsaal = Aula, </t>
    </r>
    <r>
      <rPr>
        <i/>
        <sz val="10"/>
        <rFont val="Arial"/>
        <family val="2"/>
      </rPr>
      <t>Schulhausstr. 9</t>
    </r>
  </si>
  <si>
    <r>
      <t xml:space="preserve">Kindergarten im 1. Stock, </t>
    </r>
    <r>
      <rPr>
        <i/>
        <sz val="10"/>
        <rFont val="Arial"/>
        <family val="2"/>
      </rPr>
      <t>Webergasse 9</t>
    </r>
  </si>
  <si>
    <r>
      <t xml:space="preserve">PS / Mehrzweckraum, </t>
    </r>
    <r>
      <rPr>
        <i/>
        <sz val="10"/>
        <rFont val="Arial"/>
        <family val="2"/>
      </rPr>
      <t>Schulhaus Ankacker</t>
    </r>
  </si>
  <si>
    <r>
      <t xml:space="preserve">PS / Gruppenraum Turnhalle, </t>
    </r>
    <r>
      <rPr>
        <i/>
        <sz val="10"/>
        <rFont val="Arial"/>
        <family val="2"/>
      </rPr>
      <t>Hiltistr. 10</t>
    </r>
  </si>
  <si>
    <r>
      <t>PS / Mehrzweckraum,</t>
    </r>
    <r>
      <rPr>
        <i/>
        <sz val="10"/>
        <rFont val="Arial"/>
        <family val="2"/>
      </rPr>
      <t xml:space="preserve"> Hiltistr. 10</t>
    </r>
  </si>
  <si>
    <r>
      <t>PS / Werkraum,</t>
    </r>
    <r>
      <rPr>
        <i/>
        <sz val="10"/>
        <rFont val="Arial"/>
        <family val="2"/>
      </rPr>
      <t xml:space="preserve"> Hiltistr. 10</t>
    </r>
  </si>
  <si>
    <r>
      <t xml:space="preserve">PS /  Gruppenraum Langäcker, </t>
    </r>
    <r>
      <rPr>
        <i/>
        <sz val="10"/>
        <rFont val="Arial"/>
        <family val="2"/>
      </rPr>
      <t>Hiltistr. 10</t>
    </r>
  </si>
  <si>
    <r>
      <t>PS / Raum 1.11,</t>
    </r>
    <r>
      <rPr>
        <i/>
        <sz val="10"/>
        <rFont val="Arial"/>
        <family val="2"/>
      </rPr>
      <t xml:space="preserve"> Hiltistr. 10</t>
    </r>
  </si>
  <si>
    <r>
      <t xml:space="preserve">PS / Tagesstruktur, UG, </t>
    </r>
    <r>
      <rPr>
        <i/>
        <sz val="10"/>
        <rFont val="Arial"/>
        <family val="2"/>
      </rPr>
      <t>Hiltistr. 10</t>
    </r>
  </si>
  <si>
    <r>
      <t xml:space="preserve">PS / Dachgeschoss Kindergarten, </t>
    </r>
    <r>
      <rPr>
        <i/>
        <sz val="10"/>
        <rFont val="Arial"/>
        <family val="2"/>
      </rPr>
      <t>Dorfstr. 39</t>
    </r>
  </si>
  <si>
    <r>
      <t xml:space="preserve">PS / Gruppenraum Kindergarten, </t>
    </r>
    <r>
      <rPr>
        <i/>
        <sz val="10"/>
        <rFont val="Arial"/>
        <family val="2"/>
      </rPr>
      <t>Dorfstr. 39</t>
    </r>
  </si>
  <si>
    <r>
      <t xml:space="preserve">PS / Raum Erle, EG, </t>
    </r>
    <r>
      <rPr>
        <i/>
        <sz val="10"/>
        <rFont val="Arial"/>
        <family val="2"/>
      </rPr>
      <t>Schulhaus Rietacker</t>
    </r>
  </si>
  <si>
    <r>
      <t xml:space="preserve">KIGA, Raum Kirsche, UG, </t>
    </r>
    <r>
      <rPr>
        <i/>
        <sz val="10"/>
        <rFont val="Arial"/>
        <family val="2"/>
      </rPr>
      <t>Rietacker</t>
    </r>
  </si>
  <si>
    <r>
      <rPr>
        <sz val="10"/>
        <rFont val="Arial"/>
        <family val="2"/>
      </rPr>
      <t xml:space="preserve">Schloss Neunforn, b. Raiffeisenbank, EG, </t>
    </r>
    <r>
      <rPr>
        <i/>
        <sz val="10"/>
        <rFont val="Arial"/>
        <family val="2"/>
      </rPr>
      <t>Hauptstr. 14</t>
    </r>
  </si>
  <si>
    <r>
      <t xml:space="preserve">OS Orenberg / Musikatelier, </t>
    </r>
    <r>
      <rPr>
        <i/>
        <sz val="10"/>
        <rFont val="Arial"/>
        <family val="2"/>
      </rPr>
      <t>Guntibachstr. 5</t>
    </r>
  </si>
  <si>
    <r>
      <t xml:space="preserve">OS Orenberg / A11, </t>
    </r>
    <r>
      <rPr>
        <i/>
        <sz val="10"/>
        <rFont val="Arial"/>
        <family val="2"/>
      </rPr>
      <t>Guntibachstr. 5</t>
    </r>
  </si>
  <si>
    <r>
      <t xml:space="preserve">PS Pünt / Handarbeitszimmer, </t>
    </r>
    <r>
      <rPr>
        <i/>
        <sz val="10"/>
        <rFont val="Arial"/>
        <family val="2"/>
      </rPr>
      <t>Guntibachstr. 12</t>
    </r>
  </si>
  <si>
    <r>
      <t xml:space="preserve">PS Pünt / Gruppenraum O9, </t>
    </r>
    <r>
      <rPr>
        <i/>
        <sz val="10"/>
        <rFont val="Arial"/>
        <family val="2"/>
      </rPr>
      <t>Guntibachstr. 12</t>
    </r>
  </si>
  <si>
    <r>
      <t xml:space="preserve">PS Pünt / Gruppenraum O8, </t>
    </r>
    <r>
      <rPr>
        <i/>
        <sz val="10"/>
        <rFont val="Arial"/>
        <family val="2"/>
      </rPr>
      <t>Guntibachstr. 12</t>
    </r>
  </si>
  <si>
    <r>
      <t xml:space="preserve">PS Pünt / Gruppenraum D7, </t>
    </r>
    <r>
      <rPr>
        <i/>
        <sz val="10"/>
        <rFont val="Arial"/>
        <family val="2"/>
      </rPr>
      <t>Guntibachstr. 12</t>
    </r>
  </si>
  <si>
    <r>
      <t xml:space="preserve">PS Pünt / Gruppenraum D8, </t>
    </r>
    <r>
      <rPr>
        <i/>
        <sz val="10"/>
        <rFont val="Arial"/>
        <family val="2"/>
      </rPr>
      <t>Guntibachstr. 12</t>
    </r>
  </si>
  <si>
    <r>
      <t xml:space="preserve">PS Pünt / Aula (Singsaal), </t>
    </r>
    <r>
      <rPr>
        <i/>
        <sz val="10"/>
        <rFont val="Arial"/>
        <family val="2"/>
      </rPr>
      <t>Guntibachstr. 12</t>
    </r>
  </si>
  <si>
    <r>
      <t xml:space="preserve">Gemeindehaus / 1. OG kl. Saal, </t>
    </r>
    <r>
      <rPr>
        <i/>
        <sz val="10"/>
        <rFont val="Arial"/>
        <family val="2"/>
      </rPr>
      <t>Hauptstr. 46</t>
    </r>
  </si>
  <si>
    <r>
      <t xml:space="preserve">Kath. Kirche, </t>
    </r>
    <r>
      <rPr>
        <i/>
        <sz val="10"/>
        <rFont val="Arial"/>
        <family val="2"/>
      </rPr>
      <t>Kirchweg 6</t>
    </r>
  </si>
  <si>
    <r>
      <t xml:space="preserve">Alterszentrum, Eugen Huber-Stube, </t>
    </r>
    <r>
      <rPr>
        <i/>
        <sz val="10"/>
        <rFont val="Arial"/>
        <family val="2"/>
      </rPr>
      <t>Kirchweg 2</t>
    </r>
  </si>
  <si>
    <r>
      <t xml:space="preserve">Kiga-Gebäude, altes Handarbeitszimmer (oben), </t>
    </r>
    <r>
      <rPr>
        <i/>
        <sz val="10"/>
        <rFont val="Arial"/>
        <family val="2"/>
      </rPr>
      <t>Unterdorf 8</t>
    </r>
  </si>
  <si>
    <r>
      <t xml:space="preserve">Kiga-Gebäude / Logopädie, </t>
    </r>
    <r>
      <rPr>
        <i/>
        <sz val="10"/>
        <rFont val="Arial"/>
        <family val="2"/>
      </rPr>
      <t>Unterdorf 8</t>
    </r>
  </si>
  <si>
    <r>
      <t xml:space="preserve">Kiga-Gebäude / Musikzi. (Werken), </t>
    </r>
    <r>
      <rPr>
        <i/>
        <sz val="10"/>
        <rFont val="Arial"/>
        <family val="2"/>
      </rPr>
      <t>Unterdorf 8</t>
    </r>
  </si>
  <si>
    <r>
      <t xml:space="preserve">Theaterraum, Kiga-Gebäude, </t>
    </r>
    <r>
      <rPr>
        <i/>
        <sz val="10"/>
        <rFont val="Arial"/>
        <family val="2"/>
      </rPr>
      <t>Unterdorf 8</t>
    </r>
  </si>
  <si>
    <r>
      <t xml:space="preserve">Kiga-Gebäude / Luftschutzraum MGA, </t>
    </r>
    <r>
      <rPr>
        <i/>
        <sz val="10"/>
        <rFont val="Arial"/>
        <family val="2"/>
      </rPr>
      <t>Unterdorf 8</t>
    </r>
  </si>
  <si>
    <r>
      <t xml:space="preserve">Sek / Singsaal, </t>
    </r>
    <r>
      <rPr>
        <i/>
        <sz val="10"/>
        <rFont val="Arial"/>
        <family val="2"/>
      </rPr>
      <t>Bahnhofstr. 8</t>
    </r>
  </si>
  <si>
    <r>
      <t>Sek / UG Musikkeller, kl. Turnhalle,</t>
    </r>
    <r>
      <rPr>
        <i/>
        <sz val="10"/>
        <rFont val="Arial"/>
        <family val="2"/>
      </rPr>
      <t xml:space="preserve"> Bahnhofstr. 8</t>
    </r>
  </si>
  <si>
    <r>
      <t xml:space="preserve">ref. Kirche, </t>
    </r>
    <r>
      <rPr>
        <i/>
        <sz val="10"/>
        <rFont val="Arial"/>
        <family val="2"/>
      </rPr>
      <t>Oberdorf 15</t>
    </r>
  </si>
  <si>
    <r>
      <t xml:space="preserve">Wirthenstube, Kirchgemeindehaus, </t>
    </r>
    <r>
      <rPr>
        <i/>
        <sz val="10"/>
        <rFont val="Arial"/>
        <family val="2"/>
      </rPr>
      <t>Oberdorf 11</t>
    </r>
  </si>
  <si>
    <r>
      <t xml:space="preserve">PS / Turnhalle, </t>
    </r>
    <r>
      <rPr>
        <i/>
        <sz val="10"/>
        <rFont val="Arial"/>
        <family val="2"/>
      </rPr>
      <t>Mülibachstr. 18</t>
    </r>
  </si>
  <si>
    <r>
      <t xml:space="preserve">PS / ehem. Grundstufe, </t>
    </r>
    <r>
      <rPr>
        <i/>
        <sz val="10"/>
        <rFont val="Arial"/>
        <family val="2"/>
      </rPr>
      <t>Mülibachstr. 20</t>
    </r>
  </si>
  <si>
    <r>
      <t>PS / Aula,</t>
    </r>
    <r>
      <rPr>
        <i/>
        <sz val="10"/>
        <rFont val="Arial"/>
        <family val="2"/>
      </rPr>
      <t xml:space="preserve"> Thurtalstr. 125</t>
    </r>
  </si>
  <si>
    <r>
      <t xml:space="preserve">PS / altes Archiv,  </t>
    </r>
    <r>
      <rPr>
        <i/>
        <sz val="10"/>
        <rFont val="Arial"/>
        <family val="2"/>
      </rPr>
      <t>Thurtalstr. 125</t>
    </r>
  </si>
  <si>
    <r>
      <t xml:space="preserve">PS / Werkraum, </t>
    </r>
    <r>
      <rPr>
        <i/>
        <sz val="10"/>
        <rFont val="Arial"/>
        <family val="2"/>
      </rPr>
      <t xml:space="preserve"> Thurtalstr. 125</t>
    </r>
  </si>
  <si>
    <r>
      <t>PS / Gruppenraum Religion,</t>
    </r>
    <r>
      <rPr>
        <i/>
        <sz val="10"/>
        <rFont val="Arial"/>
        <family val="2"/>
      </rPr>
      <t xml:space="preserve"> Thurtalstr. 125</t>
    </r>
  </si>
  <si>
    <r>
      <t xml:space="preserve">PS / Spielgruppenraum, </t>
    </r>
    <r>
      <rPr>
        <i/>
        <sz val="10"/>
        <rFont val="Arial"/>
        <family val="2"/>
      </rPr>
      <t>Thurtalstr. 125</t>
    </r>
  </si>
  <si>
    <r>
      <t xml:space="preserve">Kindergarten altes Handarbeitszimmer, </t>
    </r>
    <r>
      <rPr>
        <i/>
        <sz val="10"/>
        <rFont val="Arial"/>
        <family val="2"/>
      </rPr>
      <t>Thurtalstr. 125</t>
    </r>
  </si>
  <si>
    <t>13:50-14:30</t>
  </si>
  <si>
    <t>PS / Spiegelsaal</t>
  </si>
  <si>
    <t>PS / Musikproberaum über der Turnhalle</t>
  </si>
  <si>
    <t>15:00-17:50</t>
  </si>
  <si>
    <t>13:45-15:30</t>
  </si>
  <si>
    <t>15:30-18:10</t>
  </si>
  <si>
    <t>11:50-19:50</t>
  </si>
  <si>
    <t>16:20-18:40</t>
  </si>
  <si>
    <t>15:15-18:35</t>
  </si>
  <si>
    <t>15:15-18:25</t>
  </si>
  <si>
    <r>
      <t xml:space="preserve">Altes Gemeindehaus / Arrestlokal, </t>
    </r>
    <r>
      <rPr>
        <i/>
        <sz val="10"/>
        <rFont val="Arial"/>
        <family val="2"/>
      </rPr>
      <t>Schaffhauserstr. 11</t>
    </r>
  </si>
  <si>
    <t>14:25 - 15:05</t>
  </si>
  <si>
    <t>12:30-18:30</t>
  </si>
  <si>
    <t>14:50-19:40</t>
  </si>
  <si>
    <t>15:15-19:40</t>
  </si>
  <si>
    <t>16:00-16:40</t>
  </si>
  <si>
    <t>15:00-19:15</t>
  </si>
  <si>
    <t>Rietstrasse, 8444 Henggart</t>
  </si>
  <si>
    <t>12:20-12:50</t>
  </si>
  <si>
    <t>12:00-18:00</t>
  </si>
  <si>
    <t>12:10-18:50</t>
  </si>
  <si>
    <t>17:00-18:40</t>
  </si>
  <si>
    <t>11:50-12:45</t>
  </si>
  <si>
    <t>12:45-13:35</t>
  </si>
  <si>
    <t>13:45-18:10</t>
  </si>
  <si>
    <t>12:45-15:50</t>
  </si>
  <si>
    <t>14:20-18:20</t>
  </si>
  <si>
    <t>13:00-20:00</t>
  </si>
  <si>
    <t>12:30-13:30</t>
  </si>
  <si>
    <t>15:50-16:30</t>
  </si>
  <si>
    <t>14:30-18:30</t>
  </si>
  <si>
    <t>12:35-14:40</t>
  </si>
  <si>
    <t>17:40-18:20</t>
  </si>
  <si>
    <t>12:10-12:50</t>
  </si>
  <si>
    <t>15:15-17:20</t>
  </si>
  <si>
    <t>13:00-16:10</t>
  </si>
  <si>
    <t>16:20-18:00</t>
  </si>
  <si>
    <t>14-tägl ab 17:10</t>
  </si>
  <si>
    <t>18:00-19:40</t>
  </si>
  <si>
    <t>Klavier / Harfen</t>
  </si>
  <si>
    <t>Klavier / Keyboard</t>
  </si>
  <si>
    <t>16:30-19:30</t>
  </si>
  <si>
    <t>20:00-21:00</t>
  </si>
  <si>
    <t>20:00-20:20</t>
  </si>
  <si>
    <t>15:20-19:40</t>
  </si>
  <si>
    <t>19:10-21:10</t>
  </si>
  <si>
    <t>12:00-17:40</t>
  </si>
  <si>
    <t>17:50-18:30</t>
  </si>
  <si>
    <t>17:00-18.40</t>
  </si>
  <si>
    <t>15:30-20:10</t>
  </si>
  <si>
    <t>12:30-17:40</t>
  </si>
  <si>
    <t>15:00-20:00</t>
  </si>
  <si>
    <t>17:10-18:40</t>
  </si>
  <si>
    <t>16:20-19:40</t>
  </si>
  <si>
    <t>18:10-19:30</t>
  </si>
  <si>
    <t>12:00-18:30</t>
  </si>
  <si>
    <t>17:50-19:50</t>
  </si>
  <si>
    <t>12:00-13:40</t>
  </si>
  <si>
    <t>14:10-18:45</t>
  </si>
  <si>
    <t>17:00-17:40</t>
  </si>
  <si>
    <t>13:00-13:30</t>
  </si>
  <si>
    <t>Mora Katja</t>
  </si>
  <si>
    <t>12:40-17:00</t>
  </si>
  <si>
    <t>16:35-17:05</t>
  </si>
  <si>
    <t>offene Musikschultüren 2026</t>
  </si>
  <si>
    <t>13. - 17. April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</si>
</sst>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8"/>
      <name val="Geneva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Geneva"/>
      <family val="2"/>
    </font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00B050"/>
      <name val="Arial"/>
      <family val="2"/>
    </font>
    <font>
      <b/>
      <sz val="14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7030A0"/>
      <name val="Arial"/>
      <family val="2"/>
    </font>
    <font>
      <b/>
      <sz val="10"/>
      <color rgb="FF388600"/>
      <name val="Arial"/>
      <family val="2"/>
    </font>
    <font>
      <b/>
      <sz val="10"/>
      <color rgb="FF66CCFF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trike/>
      <sz val="10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16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16" applyNumberFormat="0" applyAlignment="0" applyProtection="0"/>
    <xf numFmtId="0" fontId="18" fillId="27" borderId="17" applyNumberFormat="0" applyAlignment="0" applyProtection="0"/>
    <xf numFmtId="0" fontId="19" fillId="28" borderId="17" applyNumberFormat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30" borderId="0" applyNumberFormat="0" applyBorder="0" applyAlignment="0" applyProtection="0"/>
    <xf numFmtId="0" fontId="15" fillId="31" borderId="19" applyNumberFormat="0" applyFont="0" applyAlignment="0" applyProtection="0"/>
    <xf numFmtId="0" fontId="24" fillId="32" borderId="0" applyNumberFormat="0" applyBorder="0" applyAlignment="0" applyProtection="0"/>
    <xf numFmtId="0" fontId="13" fillId="0" borderId="0"/>
    <xf numFmtId="0" fontId="14" fillId="0" borderId="0" applyNumberFormat="0" applyFill="0" applyBorder="0" applyProtection="0">
      <alignment vertical="top"/>
    </xf>
    <xf numFmtId="0" fontId="15" fillId="0" borderId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31" fillId="33" borderId="24" applyNumberFormat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31" borderId="19" applyNumberFormat="0" applyFont="0" applyAlignment="0" applyProtection="0"/>
    <xf numFmtId="0" fontId="6" fillId="0" borderId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19" applyNumberFormat="0" applyFont="0" applyAlignment="0" applyProtection="0"/>
    <xf numFmtId="0" fontId="4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19" applyNumberFormat="0" applyFont="0" applyAlignment="0" applyProtection="0"/>
    <xf numFmtId="0" fontId="3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19" applyNumberFormat="0" applyFont="0" applyAlignment="0" applyProtection="0"/>
    <xf numFmtId="0" fontId="2" fillId="0" borderId="0"/>
    <xf numFmtId="0" fontId="1" fillId="0" borderId="0"/>
    <xf numFmtId="0" fontId="1" fillId="31" borderId="19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</cellStyleXfs>
  <cellXfs count="373">
    <xf numFmtId="0" fontId="0" fillId="0" borderId="0" xfId="0"/>
    <xf numFmtId="0" fontId="7" fillId="0" borderId="0" xfId="0" applyFont="1"/>
    <xf numFmtId="0" fontId="7" fillId="0" borderId="1" xfId="0" applyFont="1" applyBorder="1"/>
    <xf numFmtId="0" fontId="11" fillId="0" borderId="0" xfId="0" applyFont="1"/>
    <xf numFmtId="0" fontId="9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2" borderId="0" xfId="0" applyFont="1" applyFill="1"/>
    <xf numFmtId="0" fontId="7" fillId="0" borderId="8" xfId="0" applyFont="1" applyBorder="1"/>
    <xf numFmtId="0" fontId="7" fillId="2" borderId="10" xfId="0" applyFont="1" applyFill="1" applyBorder="1"/>
    <xf numFmtId="0" fontId="7" fillId="0" borderId="7" xfId="0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11" fillId="0" borderId="4" xfId="0" applyFont="1" applyBorder="1"/>
    <xf numFmtId="0" fontId="11" fillId="0" borderId="6" xfId="0" applyFont="1" applyBorder="1"/>
    <xf numFmtId="0" fontId="11" fillId="0" borderId="3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7" fillId="0" borderId="6" xfId="0" applyFont="1" applyBorder="1"/>
    <xf numFmtId="0" fontId="32" fillId="0" borderId="0" xfId="0" applyFont="1" applyAlignment="1">
      <alignment horizontal="left"/>
    </xf>
    <xf numFmtId="0" fontId="7" fillId="2" borderId="11" xfId="0" applyFont="1" applyFill="1" applyBorder="1"/>
    <xf numFmtId="0" fontId="7" fillId="2" borderId="13" xfId="0" applyFont="1" applyFill="1" applyBorder="1"/>
    <xf numFmtId="0" fontId="7" fillId="0" borderId="26" xfId="0" applyFont="1" applyBorder="1"/>
    <xf numFmtId="0" fontId="11" fillId="0" borderId="15" xfId="0" applyFont="1" applyBorder="1"/>
    <xf numFmtId="0" fontId="9" fillId="0" borderId="10" xfId="0" applyFont="1" applyBorder="1"/>
    <xf numFmtId="0" fontId="7" fillId="35" borderId="10" xfId="0" applyFont="1" applyFill="1" applyBorder="1"/>
    <xf numFmtId="0" fontId="7" fillId="35" borderId="11" xfId="0" applyFont="1" applyFill="1" applyBorder="1"/>
    <xf numFmtId="0" fontId="36" fillId="0" borderId="0" xfId="0" applyFont="1" applyAlignment="1">
      <alignment horizontal="left"/>
    </xf>
    <xf numFmtId="0" fontId="7" fillId="35" borderId="2" xfId="0" applyFont="1" applyFill="1" applyBorder="1"/>
    <xf numFmtId="0" fontId="7" fillId="0" borderId="2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35" borderId="11" xfId="0" applyFont="1" applyFill="1" applyBorder="1" applyProtection="1">
      <protection locked="0"/>
    </xf>
    <xf numFmtId="0" fontId="7" fillId="35" borderId="12" xfId="0" applyFont="1" applyFill="1" applyBorder="1" applyProtection="1">
      <protection locked="0"/>
    </xf>
    <xf numFmtId="0" fontId="7" fillId="35" borderId="12" xfId="0" applyFont="1" applyFill="1" applyBorder="1" applyAlignment="1" applyProtection="1">
      <alignment horizontal="right"/>
      <protection locked="0"/>
    </xf>
    <xf numFmtId="0" fontId="7" fillId="35" borderId="10" xfId="0" applyFont="1" applyFill="1" applyBorder="1" applyProtection="1">
      <protection locked="0"/>
    </xf>
    <xf numFmtId="0" fontId="7" fillId="34" borderId="2" xfId="0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" xfId="0" quotePrefix="1" applyFont="1" applyBorder="1" applyProtection="1">
      <protection locked="0"/>
    </xf>
    <xf numFmtId="0" fontId="38" fillId="36" borderId="15" xfId="0" applyFont="1" applyFill="1" applyBorder="1"/>
    <xf numFmtId="0" fontId="7" fillId="36" borderId="0" xfId="0" applyFont="1" applyFill="1"/>
    <xf numFmtId="0" fontId="7" fillId="36" borderId="4" xfId="0" applyFont="1" applyFill="1" applyBorder="1"/>
    <xf numFmtId="0" fontId="7" fillId="36" borderId="6" xfId="0" applyFont="1" applyFill="1" applyBorder="1"/>
    <xf numFmtId="0" fontId="7" fillId="36" borderId="3" xfId="0" applyFont="1" applyFill="1" applyBorder="1"/>
    <xf numFmtId="0" fontId="37" fillId="36" borderId="2" xfId="0" applyFont="1" applyFill="1" applyBorder="1"/>
    <xf numFmtId="0" fontId="37" fillId="36" borderId="26" xfId="0" applyFont="1" applyFill="1" applyBorder="1"/>
    <xf numFmtId="0" fontId="37" fillId="36" borderId="0" xfId="0" applyFont="1" applyFill="1"/>
    <xf numFmtId="0" fontId="37" fillId="36" borderId="25" xfId="0" applyFont="1" applyFill="1" applyBorder="1"/>
    <xf numFmtId="0" fontId="7" fillId="36" borderId="26" xfId="0" applyFont="1" applyFill="1" applyBorder="1"/>
    <xf numFmtId="0" fontId="7" fillId="36" borderId="25" xfId="0" applyFont="1" applyFill="1" applyBorder="1"/>
    <xf numFmtId="0" fontId="7" fillId="36" borderId="14" xfId="0" applyFont="1" applyFill="1" applyBorder="1"/>
    <xf numFmtId="0" fontId="7" fillId="36" borderId="7" xfId="0" applyFont="1" applyFill="1" applyBorder="1"/>
    <xf numFmtId="0" fontId="7" fillId="36" borderId="8" xfId="0" applyFont="1" applyFill="1" applyBorder="1"/>
    <xf numFmtId="0" fontId="7" fillId="36" borderId="9" xfId="0" applyFont="1" applyFill="1" applyBorder="1"/>
    <xf numFmtId="0" fontId="37" fillId="36" borderId="9" xfId="0" applyFont="1" applyFill="1" applyBorder="1"/>
    <xf numFmtId="0" fontId="7" fillId="37" borderId="2" xfId="0" applyFont="1" applyFill="1" applyBorder="1"/>
    <xf numFmtId="0" fontId="7" fillId="37" borderId="14" xfId="0" applyFont="1" applyFill="1" applyBorder="1"/>
    <xf numFmtId="0" fontId="9" fillId="38" borderId="2" xfId="0" applyFont="1" applyFill="1" applyBorder="1"/>
    <xf numFmtId="0" fontId="7" fillId="38" borderId="2" xfId="0" applyFont="1" applyFill="1" applyBorder="1"/>
    <xf numFmtId="0" fontId="7" fillId="38" borderId="14" xfId="0" applyFont="1" applyFill="1" applyBorder="1"/>
    <xf numFmtId="0" fontId="7" fillId="39" borderId="26" xfId="0" applyFont="1" applyFill="1" applyBorder="1" applyProtection="1">
      <protection locked="0"/>
    </xf>
    <xf numFmtId="0" fontId="7" fillId="39" borderId="0" xfId="0" applyFont="1" applyFill="1" applyProtection="1">
      <protection locked="0"/>
    </xf>
    <xf numFmtId="0" fontId="7" fillId="39" borderId="0" xfId="0" applyFont="1" applyFill="1" applyAlignment="1" applyProtection="1">
      <alignment horizontal="right"/>
      <protection locked="0"/>
    </xf>
    <xf numFmtId="0" fontId="7" fillId="39" borderId="25" xfId="0" applyFont="1" applyFill="1" applyBorder="1" applyProtection="1">
      <protection locked="0"/>
    </xf>
    <xf numFmtId="0" fontId="7" fillId="39" borderId="2" xfId="0" applyFont="1" applyFill="1" applyBorder="1"/>
    <xf numFmtId="20" fontId="7" fillId="39" borderId="25" xfId="0" applyNumberFormat="1" applyFont="1" applyFill="1" applyBorder="1" applyProtection="1">
      <protection locked="0"/>
    </xf>
    <xf numFmtId="0" fontId="7" fillId="39" borderId="14" xfId="0" applyFont="1" applyFill="1" applyBorder="1"/>
    <xf numFmtId="0" fontId="7" fillId="39" borderId="7" xfId="0" applyFont="1" applyFill="1" applyBorder="1" applyProtection="1">
      <protection locked="0"/>
    </xf>
    <xf numFmtId="0" fontId="7" fillId="39" borderId="8" xfId="0" applyFont="1" applyFill="1" applyBorder="1" applyProtection="1">
      <protection locked="0"/>
    </xf>
    <xf numFmtId="0" fontId="7" fillId="39" borderId="8" xfId="0" applyFont="1" applyFill="1" applyBorder="1" applyAlignment="1" applyProtection="1">
      <alignment horizontal="right"/>
      <protection locked="0"/>
    </xf>
    <xf numFmtId="0" fontId="7" fillId="39" borderId="9" xfId="0" applyFont="1" applyFill="1" applyBorder="1" applyProtection="1">
      <protection locked="0"/>
    </xf>
    <xf numFmtId="0" fontId="9" fillId="40" borderId="15" xfId="0" applyFont="1" applyFill="1" applyBorder="1"/>
    <xf numFmtId="0" fontId="7" fillId="40" borderId="11" xfId="0" applyFont="1" applyFill="1" applyBorder="1" applyProtection="1">
      <protection locked="0"/>
    </xf>
    <xf numFmtId="0" fontId="7" fillId="40" borderId="12" xfId="0" applyFont="1" applyFill="1" applyBorder="1" applyProtection="1">
      <protection locked="0"/>
    </xf>
    <xf numFmtId="0" fontId="7" fillId="40" borderId="12" xfId="0" applyFont="1" applyFill="1" applyBorder="1" applyAlignment="1" applyProtection="1">
      <alignment horizontal="right"/>
      <protection locked="0"/>
    </xf>
    <xf numFmtId="0" fontId="7" fillId="40" borderId="13" xfId="0" applyFont="1" applyFill="1" applyBorder="1" applyProtection="1">
      <protection locked="0"/>
    </xf>
    <xf numFmtId="0" fontId="9" fillId="42" borderId="2" xfId="0" applyFont="1" applyFill="1" applyBorder="1"/>
    <xf numFmtId="0" fontId="7" fillId="41" borderId="2" xfId="0" applyFont="1" applyFill="1" applyBorder="1"/>
    <xf numFmtId="0" fontId="7" fillId="41" borderId="15" xfId="0" applyFont="1" applyFill="1" applyBorder="1"/>
    <xf numFmtId="0" fontId="7" fillId="41" borderId="14" xfId="0" applyFont="1" applyFill="1" applyBorder="1"/>
    <xf numFmtId="0" fontId="35" fillId="41" borderId="14" xfId="0" applyFont="1" applyFill="1" applyBorder="1"/>
    <xf numFmtId="0" fontId="7" fillId="43" borderId="2" xfId="0" applyFont="1" applyFill="1" applyBorder="1"/>
    <xf numFmtId="0" fontId="7" fillId="43" borderId="15" xfId="0" applyFont="1" applyFill="1" applyBorder="1"/>
    <xf numFmtId="0" fontId="7" fillId="43" borderId="14" xfId="0" applyFont="1" applyFill="1" applyBorder="1"/>
    <xf numFmtId="0" fontId="9" fillId="41" borderId="14" xfId="0" applyFont="1" applyFill="1" applyBorder="1"/>
    <xf numFmtId="0" fontId="35" fillId="41" borderId="14" xfId="0" quotePrefix="1" applyFont="1" applyFill="1" applyBorder="1"/>
    <xf numFmtId="0" fontId="7" fillId="41" borderId="2" xfId="0" quotePrefix="1" applyFont="1" applyFill="1" applyBorder="1"/>
    <xf numFmtId="0" fontId="35" fillId="39" borderId="14" xfId="0" applyFont="1" applyFill="1" applyBorder="1"/>
    <xf numFmtId="0" fontId="7" fillId="39" borderId="15" xfId="0" applyFont="1" applyFill="1" applyBorder="1"/>
    <xf numFmtId="0" fontId="7" fillId="39" borderId="2" xfId="0" quotePrefix="1" applyFont="1" applyFill="1" applyBorder="1"/>
    <xf numFmtId="0" fontId="35" fillId="39" borderId="2" xfId="0" applyFont="1" applyFill="1" applyBorder="1"/>
    <xf numFmtId="0" fontId="35" fillId="37" borderId="14" xfId="0" applyFont="1" applyFill="1" applyBorder="1"/>
    <xf numFmtId="0" fontId="7" fillId="37" borderId="15" xfId="0" applyFont="1" applyFill="1" applyBorder="1"/>
    <xf numFmtId="0" fontId="35" fillId="37" borderId="14" xfId="0" quotePrefix="1" applyFont="1" applyFill="1" applyBorder="1"/>
    <xf numFmtId="0" fontId="7" fillId="40" borderId="4" xfId="0" applyFont="1" applyFill="1" applyBorder="1" applyProtection="1">
      <protection locked="0"/>
    </xf>
    <xf numFmtId="0" fontId="7" fillId="40" borderId="6" xfId="0" applyFont="1" applyFill="1" applyBorder="1" applyProtection="1">
      <protection locked="0"/>
    </xf>
    <xf numFmtId="0" fontId="7" fillId="40" borderId="6" xfId="0" applyFont="1" applyFill="1" applyBorder="1" applyAlignment="1" applyProtection="1">
      <alignment horizontal="right"/>
      <protection locked="0"/>
    </xf>
    <xf numFmtId="0" fontId="7" fillId="40" borderId="3" xfId="0" applyFont="1" applyFill="1" applyBorder="1" applyProtection="1">
      <protection locked="0"/>
    </xf>
    <xf numFmtId="0" fontId="7" fillId="47" borderId="2" xfId="0" applyFont="1" applyFill="1" applyBorder="1"/>
    <xf numFmtId="0" fontId="7" fillId="47" borderId="15" xfId="0" applyFont="1" applyFill="1" applyBorder="1"/>
    <xf numFmtId="0" fontId="9" fillId="42" borderId="15" xfId="0" applyFont="1" applyFill="1" applyBorder="1"/>
    <xf numFmtId="0" fontId="9" fillId="38" borderId="14" xfId="0" applyFont="1" applyFill="1" applyBorder="1"/>
    <xf numFmtId="0" fontId="7" fillId="38" borderId="15" xfId="0" applyFont="1" applyFill="1" applyBorder="1"/>
    <xf numFmtId="0" fontId="7" fillId="43" borderId="4" xfId="0" applyFont="1" applyFill="1" applyBorder="1"/>
    <xf numFmtId="0" fontId="7" fillId="43" borderId="6" xfId="0" applyFont="1" applyFill="1" applyBorder="1"/>
    <xf numFmtId="0" fontId="7" fillId="43" borderId="26" xfId="0" applyFont="1" applyFill="1" applyBorder="1"/>
    <xf numFmtId="0" fontId="7" fillId="43" borderId="0" xfId="0" applyFont="1" applyFill="1"/>
    <xf numFmtId="0" fontId="7" fillId="43" borderId="7" xfId="0" applyFont="1" applyFill="1" applyBorder="1"/>
    <xf numFmtId="0" fontId="7" fillId="43" borderId="8" xfId="0" applyFont="1" applyFill="1" applyBorder="1"/>
    <xf numFmtId="0" fontId="9" fillId="48" borderId="2" xfId="0" applyFont="1" applyFill="1" applyBorder="1"/>
    <xf numFmtId="0" fontId="9" fillId="46" borderId="2" xfId="0" applyFont="1" applyFill="1" applyBorder="1"/>
    <xf numFmtId="0" fontId="7" fillId="39" borderId="14" xfId="0" quotePrefix="1" applyFont="1" applyFill="1" applyBorder="1"/>
    <xf numFmtId="0" fontId="34" fillId="39" borderId="14" xfId="0" quotePrefix="1" applyFont="1" applyFill="1" applyBorder="1"/>
    <xf numFmtId="0" fontId="11" fillId="42" borderId="10" xfId="0" applyFont="1" applyFill="1" applyBorder="1"/>
    <xf numFmtId="0" fontId="11" fillId="46" borderId="10" xfId="0" applyFont="1" applyFill="1" applyBorder="1"/>
    <xf numFmtId="0" fontId="11" fillId="45" borderId="10" xfId="0" applyFont="1" applyFill="1" applyBorder="1"/>
    <xf numFmtId="0" fontId="11" fillId="0" borderId="2" xfId="0" applyFont="1" applyBorder="1" applyProtection="1">
      <protection locked="0"/>
    </xf>
    <xf numFmtId="20" fontId="7" fillId="39" borderId="9" xfId="0" applyNumberFormat="1" applyFont="1" applyFill="1" applyBorder="1" applyProtection="1">
      <protection locked="0"/>
    </xf>
    <xf numFmtId="0" fontId="7" fillId="49" borderId="26" xfId="0" applyFont="1" applyFill="1" applyBorder="1" applyProtection="1">
      <protection locked="0"/>
    </xf>
    <xf numFmtId="0" fontId="7" fillId="49" borderId="0" xfId="0" applyFont="1" applyFill="1" applyProtection="1">
      <protection locked="0"/>
    </xf>
    <xf numFmtId="0" fontId="7" fillId="49" borderId="0" xfId="0" applyFont="1" applyFill="1" applyAlignment="1" applyProtection="1">
      <alignment horizontal="right"/>
      <protection locked="0"/>
    </xf>
    <xf numFmtId="0" fontId="7" fillId="49" borderId="2" xfId="0" applyFont="1" applyFill="1" applyBorder="1" applyProtection="1">
      <protection locked="0"/>
    </xf>
    <xf numFmtId="0" fontId="7" fillId="49" borderId="25" xfId="0" applyFont="1" applyFill="1" applyBorder="1" applyProtection="1">
      <protection locked="0"/>
    </xf>
    <xf numFmtId="0" fontId="7" fillId="49" borderId="14" xfId="0" applyFont="1" applyFill="1" applyBorder="1" applyProtection="1">
      <protection locked="0"/>
    </xf>
    <xf numFmtId="0" fontId="7" fillId="49" borderId="9" xfId="0" applyFont="1" applyFill="1" applyBorder="1" applyProtection="1">
      <protection locked="0"/>
    </xf>
    <xf numFmtId="0" fontId="7" fillId="49" borderId="8" xfId="0" applyFont="1" applyFill="1" applyBorder="1" applyProtection="1">
      <protection locked="0"/>
    </xf>
    <xf numFmtId="0" fontId="7" fillId="35" borderId="13" xfId="0" applyFont="1" applyFill="1" applyBorder="1" applyProtection="1">
      <protection locked="0"/>
    </xf>
    <xf numFmtId="0" fontId="7" fillId="41" borderId="15" xfId="0" applyFont="1" applyFill="1" applyBorder="1" applyProtection="1">
      <protection locked="0"/>
    </xf>
    <xf numFmtId="0" fontId="7" fillId="41" borderId="14" xfId="0" applyFont="1" applyFill="1" applyBorder="1" applyProtection="1">
      <protection locked="0"/>
    </xf>
    <xf numFmtId="0" fontId="9" fillId="43" borderId="14" xfId="0" applyFont="1" applyFill="1" applyBorder="1"/>
    <xf numFmtId="0" fontId="11" fillId="40" borderId="10" xfId="0" applyFont="1" applyFill="1" applyBorder="1"/>
    <xf numFmtId="0" fontId="9" fillId="40" borderId="2" xfId="0" applyFont="1" applyFill="1" applyBorder="1"/>
    <xf numFmtId="0" fontId="7" fillId="40" borderId="26" xfId="0" applyFont="1" applyFill="1" applyBorder="1" applyProtection="1">
      <protection locked="0"/>
    </xf>
    <xf numFmtId="0" fontId="7" fillId="40" borderId="0" xfId="0" applyFont="1" applyFill="1" applyProtection="1">
      <protection locked="0"/>
    </xf>
    <xf numFmtId="0" fontId="7" fillId="40" borderId="0" xfId="0" applyFont="1" applyFill="1" applyAlignment="1" applyProtection="1">
      <alignment horizontal="right"/>
      <protection locked="0"/>
    </xf>
    <xf numFmtId="0" fontId="7" fillId="40" borderId="25" xfId="0" applyFont="1" applyFill="1" applyBorder="1" applyProtection="1">
      <protection locked="0"/>
    </xf>
    <xf numFmtId="0" fontId="7" fillId="39" borderId="4" xfId="0" applyFont="1" applyFill="1" applyBorder="1"/>
    <xf numFmtId="0" fontId="7" fillId="50" borderId="26" xfId="0" applyFont="1" applyFill="1" applyBorder="1" applyProtection="1">
      <protection locked="0"/>
    </xf>
    <xf numFmtId="0" fontId="7" fillId="50" borderId="0" xfId="0" applyFont="1" applyFill="1" applyProtection="1">
      <protection locked="0"/>
    </xf>
    <xf numFmtId="0" fontId="7" fillId="50" borderId="2" xfId="0" applyFont="1" applyFill="1" applyBorder="1" applyAlignment="1" applyProtection="1">
      <alignment wrapText="1"/>
      <protection locked="0"/>
    </xf>
    <xf numFmtId="0" fontId="7" fillId="50" borderId="0" xfId="0" applyFont="1" applyFill="1"/>
    <xf numFmtId="0" fontId="39" fillId="39" borderId="14" xfId="0" applyFont="1" applyFill="1" applyBorder="1"/>
    <xf numFmtId="0" fontId="7" fillId="39" borderId="26" xfId="0" applyFont="1" applyFill="1" applyBorder="1"/>
    <xf numFmtId="0" fontId="9" fillId="42" borderId="10" xfId="0" applyFont="1" applyFill="1" applyBorder="1"/>
    <xf numFmtId="0" fontId="9" fillId="44" borderId="10" xfId="0" applyFont="1" applyFill="1" applyBorder="1"/>
    <xf numFmtId="0" fontId="9" fillId="45" borderId="10" xfId="0" applyFont="1" applyFill="1" applyBorder="1"/>
    <xf numFmtId="0" fontId="11" fillId="49" borderId="4" xfId="0" applyFont="1" applyFill="1" applyBorder="1" applyProtection="1">
      <protection locked="0"/>
    </xf>
    <xf numFmtId="0" fontId="7" fillId="49" borderId="7" xfId="0" applyFont="1" applyFill="1" applyBorder="1" applyProtection="1">
      <protection locked="0"/>
    </xf>
    <xf numFmtId="0" fontId="7" fillId="38" borderId="4" xfId="0" applyFont="1" applyFill="1" applyBorder="1"/>
    <xf numFmtId="0" fontId="7" fillId="38" borderId="7" xfId="0" applyFont="1" applyFill="1" applyBorder="1"/>
    <xf numFmtId="0" fontId="11" fillId="42" borderId="14" xfId="0" applyFont="1" applyFill="1" applyBorder="1"/>
    <xf numFmtId="0" fontId="11" fillId="44" borderId="14" xfId="0" applyFont="1" applyFill="1" applyBorder="1"/>
    <xf numFmtId="0" fontId="7" fillId="35" borderId="12" xfId="0" applyFont="1" applyFill="1" applyBorder="1"/>
    <xf numFmtId="0" fontId="7" fillId="35" borderId="13" xfId="0" applyFont="1" applyFill="1" applyBorder="1"/>
    <xf numFmtId="0" fontId="37" fillId="35" borderId="13" xfId="0" applyFont="1" applyFill="1" applyBorder="1"/>
    <xf numFmtId="0" fontId="11" fillId="48" borderId="11" xfId="0" applyFont="1" applyFill="1" applyBorder="1"/>
    <xf numFmtId="0" fontId="7" fillId="39" borderId="7" xfId="0" applyFont="1" applyFill="1" applyBorder="1"/>
    <xf numFmtId="0" fontId="7" fillId="35" borderId="14" xfId="0" applyFont="1" applyFill="1" applyBorder="1" applyProtection="1">
      <protection locked="0"/>
    </xf>
    <xf numFmtId="0" fontId="7" fillId="41" borderId="4" xfId="0" applyFont="1" applyFill="1" applyBorder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7" fillId="47" borderId="7" xfId="0" applyFont="1" applyFill="1" applyBorder="1"/>
    <xf numFmtId="0" fontId="7" fillId="35" borderId="7" xfId="0" applyFont="1" applyFill="1" applyBorder="1"/>
    <xf numFmtId="0" fontId="12" fillId="39" borderId="14" xfId="0" applyFont="1" applyFill="1" applyBorder="1"/>
    <xf numFmtId="0" fontId="12" fillId="41" borderId="2" xfId="0" applyFont="1" applyFill="1" applyBorder="1"/>
    <xf numFmtId="0" fontId="12" fillId="37" borderId="14" xfId="0" applyFont="1" applyFill="1" applyBorder="1"/>
    <xf numFmtId="0" fontId="12" fillId="37" borderId="14" xfId="0" quotePrefix="1" applyFont="1" applyFill="1" applyBorder="1"/>
    <xf numFmtId="0" fontId="12" fillId="47" borderId="2" xfId="0" applyFont="1" applyFill="1" applyBorder="1"/>
    <xf numFmtId="0" fontId="12" fillId="47" borderId="4" xfId="0" applyFont="1" applyFill="1" applyBorder="1"/>
    <xf numFmtId="0" fontId="12" fillId="38" borderId="14" xfId="0" applyFont="1" applyFill="1" applyBorder="1"/>
    <xf numFmtId="0" fontId="12" fillId="38" borderId="2" xfId="0" applyFont="1" applyFill="1" applyBorder="1"/>
    <xf numFmtId="0" fontId="12" fillId="43" borderId="2" xfId="0" applyFont="1" applyFill="1" applyBorder="1"/>
    <xf numFmtId="0" fontId="7" fillId="41" borderId="26" xfId="0" applyFont="1" applyFill="1" applyBorder="1"/>
    <xf numFmtId="0" fontId="9" fillId="40" borderId="10" xfId="0" applyFont="1" applyFill="1" applyBorder="1"/>
    <xf numFmtId="0" fontId="7" fillId="41" borderId="7" xfId="0" applyFont="1" applyFill="1" applyBorder="1"/>
    <xf numFmtId="0" fontId="7" fillId="0" borderId="0" xfId="0" applyFont="1" applyAlignment="1">
      <alignment horizontal="right"/>
    </xf>
    <xf numFmtId="0" fontId="11" fillId="0" borderId="6" xfId="0" applyFont="1" applyBorder="1" applyAlignment="1">
      <alignment horizontal="right"/>
    </xf>
    <xf numFmtId="0" fontId="7" fillId="36" borderId="6" xfId="0" applyFont="1" applyFill="1" applyBorder="1" applyAlignment="1">
      <alignment horizontal="right"/>
    </xf>
    <xf numFmtId="0" fontId="7" fillId="36" borderId="0" xfId="0" applyFont="1" applyFill="1" applyAlignment="1">
      <alignment horizontal="right"/>
    </xf>
    <xf numFmtId="0" fontId="7" fillId="36" borderId="8" xfId="0" applyFont="1" applyFill="1" applyBorder="1" applyAlignment="1">
      <alignment horizontal="right"/>
    </xf>
    <xf numFmtId="0" fontId="7" fillId="35" borderId="12" xfId="0" applyFont="1" applyFill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33" fillId="39" borderId="4" xfId="0" applyFont="1" applyFill="1" applyBorder="1" applyProtection="1">
      <protection locked="0"/>
    </xf>
    <xf numFmtId="0" fontId="33" fillId="39" borderId="6" xfId="0" applyFont="1" applyFill="1" applyBorder="1" applyProtection="1">
      <protection locked="0"/>
    </xf>
    <xf numFmtId="20" fontId="33" fillId="39" borderId="6" xfId="0" applyNumberFormat="1" applyFont="1" applyFill="1" applyBorder="1" applyProtection="1">
      <protection locked="0"/>
    </xf>
    <xf numFmtId="20" fontId="33" fillId="39" borderId="3" xfId="0" applyNumberFormat="1" applyFont="1" applyFill="1" applyBorder="1" applyProtection="1">
      <protection locked="0"/>
    </xf>
    <xf numFmtId="20" fontId="33" fillId="39" borderId="6" xfId="0" applyNumberFormat="1" applyFont="1" applyFill="1" applyBorder="1" applyAlignment="1" applyProtection="1">
      <alignment horizontal="right"/>
      <protection locked="0"/>
    </xf>
    <xf numFmtId="0" fontId="33" fillId="39" borderId="7" xfId="0" applyFont="1" applyFill="1" applyBorder="1" applyProtection="1">
      <protection locked="0"/>
    </xf>
    <xf numFmtId="0" fontId="33" fillId="39" borderId="8" xfId="0" applyFont="1" applyFill="1" applyBorder="1" applyProtection="1">
      <protection locked="0"/>
    </xf>
    <xf numFmtId="20" fontId="33" fillId="39" borderId="8" xfId="0" applyNumberFormat="1" applyFont="1" applyFill="1" applyBorder="1" applyProtection="1">
      <protection locked="0"/>
    </xf>
    <xf numFmtId="22" fontId="33" fillId="39" borderId="9" xfId="0" applyNumberFormat="1" applyFont="1" applyFill="1" applyBorder="1" applyProtection="1">
      <protection locked="0"/>
    </xf>
    <xf numFmtId="20" fontId="33" fillId="39" borderId="9" xfId="0" applyNumberFormat="1" applyFont="1" applyFill="1" applyBorder="1" applyProtection="1">
      <protection locked="0"/>
    </xf>
    <xf numFmtId="20" fontId="33" fillId="39" borderId="8" xfId="0" applyNumberFormat="1" applyFont="1" applyFill="1" applyBorder="1" applyAlignment="1" applyProtection="1">
      <alignment horizontal="right"/>
      <protection locked="0"/>
    </xf>
    <xf numFmtId="0" fontId="33" fillId="39" borderId="26" xfId="0" applyFont="1" applyFill="1" applyBorder="1" applyProtection="1">
      <protection locked="0"/>
    </xf>
    <xf numFmtId="0" fontId="33" fillId="39" borderId="0" xfId="0" applyFont="1" applyFill="1" applyProtection="1">
      <protection locked="0"/>
    </xf>
    <xf numFmtId="20" fontId="33" fillId="39" borderId="0" xfId="0" applyNumberFormat="1" applyFont="1" applyFill="1" applyProtection="1">
      <protection locked="0"/>
    </xf>
    <xf numFmtId="20" fontId="33" fillId="39" borderId="25" xfId="0" applyNumberFormat="1" applyFont="1" applyFill="1" applyBorder="1" applyProtection="1">
      <protection locked="0"/>
    </xf>
    <xf numFmtId="20" fontId="33" fillId="39" borderId="0" xfId="0" applyNumberFormat="1" applyFont="1" applyFill="1" applyAlignment="1" applyProtection="1">
      <alignment horizontal="right"/>
      <protection locked="0"/>
    </xf>
    <xf numFmtId="0" fontId="33" fillId="39" borderId="0" xfId="0" applyFont="1" applyFill="1" applyAlignment="1" applyProtection="1">
      <alignment horizontal="right"/>
      <protection locked="0"/>
    </xf>
    <xf numFmtId="0" fontId="33" fillId="39" borderId="25" xfId="0" applyFont="1" applyFill="1" applyBorder="1" applyProtection="1">
      <protection locked="0"/>
    </xf>
    <xf numFmtId="0" fontId="33" fillId="39" borderId="6" xfId="0" applyFont="1" applyFill="1" applyBorder="1" applyAlignment="1" applyProtection="1">
      <alignment horizontal="right"/>
      <protection locked="0"/>
    </xf>
    <xf numFmtId="0" fontId="33" fillId="39" borderId="3" xfId="0" applyFont="1" applyFill="1" applyBorder="1" applyProtection="1">
      <protection locked="0"/>
    </xf>
    <xf numFmtId="0" fontId="33" fillId="39" borderId="8" xfId="0" applyFont="1" applyFill="1" applyBorder="1" applyAlignment="1" applyProtection="1">
      <alignment horizontal="right"/>
      <protection locked="0"/>
    </xf>
    <xf numFmtId="0" fontId="33" fillId="39" borderId="9" xfId="0" applyFont="1" applyFill="1" applyBorder="1" applyProtection="1">
      <protection locked="0"/>
    </xf>
    <xf numFmtId="0" fontId="33" fillId="40" borderId="4" xfId="0" applyFont="1" applyFill="1" applyBorder="1" applyProtection="1">
      <protection locked="0"/>
    </xf>
    <xf numFmtId="0" fontId="33" fillId="40" borderId="6" xfId="0" applyFont="1" applyFill="1" applyBorder="1" applyProtection="1">
      <protection locked="0"/>
    </xf>
    <xf numFmtId="0" fontId="33" fillId="40" borderId="6" xfId="0" applyFont="1" applyFill="1" applyBorder="1" applyAlignment="1" applyProtection="1">
      <alignment horizontal="right"/>
      <protection locked="0"/>
    </xf>
    <xf numFmtId="0" fontId="33" fillId="40" borderId="3" xfId="0" applyFont="1" applyFill="1" applyBorder="1" applyProtection="1">
      <protection locked="0"/>
    </xf>
    <xf numFmtId="14" fontId="33" fillId="39" borderId="25" xfId="0" applyNumberFormat="1" applyFont="1" applyFill="1" applyBorder="1" applyProtection="1">
      <protection locked="0"/>
    </xf>
    <xf numFmtId="14" fontId="33" fillId="39" borderId="9" xfId="0" applyNumberFormat="1" applyFont="1" applyFill="1" applyBorder="1" applyProtection="1">
      <protection locked="0"/>
    </xf>
    <xf numFmtId="0" fontId="33" fillId="35" borderId="12" xfId="0" applyFont="1" applyFill="1" applyBorder="1" applyProtection="1">
      <protection locked="0"/>
    </xf>
    <xf numFmtId="0" fontId="33" fillId="35" borderId="12" xfId="0" applyFont="1" applyFill="1" applyBorder="1" applyAlignment="1" applyProtection="1">
      <alignment horizontal="right"/>
      <protection locked="0"/>
    </xf>
    <xf numFmtId="0" fontId="33" fillId="35" borderId="11" xfId="0" applyFont="1" applyFill="1" applyBorder="1" applyProtection="1">
      <protection locked="0"/>
    </xf>
    <xf numFmtId="0" fontId="33" fillId="35" borderId="13" xfId="0" applyFont="1" applyFill="1" applyBorder="1" applyProtection="1">
      <protection locked="0"/>
    </xf>
    <xf numFmtId="0" fontId="33" fillId="42" borderId="7" xfId="0" applyFont="1" applyFill="1" applyBorder="1" applyProtection="1">
      <protection locked="0"/>
    </xf>
    <xf numFmtId="0" fontId="33" fillId="42" borderId="8" xfId="0" applyFont="1" applyFill="1" applyBorder="1" applyProtection="1">
      <protection locked="0"/>
    </xf>
    <xf numFmtId="0" fontId="33" fillId="42" borderId="8" xfId="0" applyFont="1" applyFill="1" applyBorder="1" applyAlignment="1" applyProtection="1">
      <alignment horizontal="right"/>
      <protection locked="0"/>
    </xf>
    <xf numFmtId="0" fontId="33" fillId="42" borderId="9" xfId="0" applyFont="1" applyFill="1" applyBorder="1" applyProtection="1">
      <protection locked="0"/>
    </xf>
    <xf numFmtId="0" fontId="33" fillId="42" borderId="26" xfId="0" applyFont="1" applyFill="1" applyBorder="1" applyProtection="1">
      <protection locked="0"/>
    </xf>
    <xf numFmtId="0" fontId="33" fillId="42" borderId="0" xfId="0" applyFont="1" applyFill="1" applyProtection="1">
      <protection locked="0"/>
    </xf>
    <xf numFmtId="0" fontId="33" fillId="42" borderId="0" xfId="0" applyFont="1" applyFill="1" applyAlignment="1" applyProtection="1">
      <alignment horizontal="right"/>
      <protection locked="0"/>
    </xf>
    <xf numFmtId="0" fontId="33" fillId="42" borderId="25" xfId="0" applyFont="1" applyFill="1" applyBorder="1" applyProtection="1">
      <protection locked="0"/>
    </xf>
    <xf numFmtId="0" fontId="33" fillId="41" borderId="26" xfId="0" applyFont="1" applyFill="1" applyBorder="1" applyProtection="1">
      <protection locked="0"/>
    </xf>
    <xf numFmtId="0" fontId="33" fillId="41" borderId="0" xfId="0" applyFont="1" applyFill="1" applyProtection="1">
      <protection locked="0"/>
    </xf>
    <xf numFmtId="0" fontId="33" fillId="41" borderId="0" xfId="0" applyFont="1" applyFill="1" applyAlignment="1" applyProtection="1">
      <alignment horizontal="right"/>
      <protection locked="0"/>
    </xf>
    <xf numFmtId="0" fontId="33" fillId="41" borderId="25" xfId="0" applyFont="1" applyFill="1" applyBorder="1" applyProtection="1">
      <protection locked="0"/>
    </xf>
    <xf numFmtId="0" fontId="33" fillId="41" borderId="4" xfId="0" applyFont="1" applyFill="1" applyBorder="1" applyProtection="1">
      <protection locked="0"/>
    </xf>
    <xf numFmtId="0" fontId="33" fillId="41" borderId="6" xfId="0" applyFont="1" applyFill="1" applyBorder="1" applyProtection="1">
      <protection locked="0"/>
    </xf>
    <xf numFmtId="0" fontId="33" fillId="41" borderId="6" xfId="0" applyFont="1" applyFill="1" applyBorder="1" applyAlignment="1" applyProtection="1">
      <alignment horizontal="right"/>
      <protection locked="0"/>
    </xf>
    <xf numFmtId="0" fontId="33" fillId="41" borderId="3" xfId="0" applyFont="1" applyFill="1" applyBorder="1" applyProtection="1">
      <protection locked="0"/>
    </xf>
    <xf numFmtId="0" fontId="33" fillId="41" borderId="7" xfId="0" applyFont="1" applyFill="1" applyBorder="1" applyProtection="1">
      <protection locked="0"/>
    </xf>
    <xf numFmtId="0" fontId="33" fillId="41" borderId="8" xfId="0" applyFont="1" applyFill="1" applyBorder="1" applyProtection="1">
      <protection locked="0"/>
    </xf>
    <xf numFmtId="0" fontId="33" fillId="41" borderId="8" xfId="0" applyFont="1" applyFill="1" applyBorder="1" applyAlignment="1" applyProtection="1">
      <alignment horizontal="right"/>
      <protection locked="0"/>
    </xf>
    <xf numFmtId="0" fontId="33" fillId="41" borderId="9" xfId="0" applyFont="1" applyFill="1" applyBorder="1" applyProtection="1">
      <protection locked="0"/>
    </xf>
    <xf numFmtId="0" fontId="33" fillId="42" borderId="4" xfId="0" applyFont="1" applyFill="1" applyBorder="1" applyProtection="1">
      <protection locked="0"/>
    </xf>
    <xf numFmtId="0" fontId="33" fillId="42" borderId="6" xfId="0" applyFont="1" applyFill="1" applyBorder="1" applyProtection="1">
      <protection locked="0"/>
    </xf>
    <xf numFmtId="0" fontId="33" fillId="42" borderId="6" xfId="0" applyFont="1" applyFill="1" applyBorder="1" applyAlignment="1" applyProtection="1">
      <alignment horizontal="right"/>
      <protection locked="0"/>
    </xf>
    <xf numFmtId="0" fontId="33" fillId="42" borderId="3" xfId="0" applyFont="1" applyFill="1" applyBorder="1" applyProtection="1">
      <protection locked="0"/>
    </xf>
    <xf numFmtId="0" fontId="33" fillId="41" borderId="3" xfId="0" quotePrefix="1" applyFont="1" applyFill="1" applyBorder="1" applyProtection="1">
      <protection locked="0"/>
    </xf>
    <xf numFmtId="0" fontId="33" fillId="41" borderId="25" xfId="0" quotePrefix="1" applyFont="1" applyFill="1" applyBorder="1" applyProtection="1">
      <protection locked="0"/>
    </xf>
    <xf numFmtId="0" fontId="33" fillId="41" borderId="9" xfId="0" quotePrefix="1" applyFont="1" applyFill="1" applyBorder="1" applyProtection="1">
      <protection locked="0"/>
    </xf>
    <xf numFmtId="0" fontId="33" fillId="44" borderId="7" xfId="0" applyFont="1" applyFill="1" applyBorder="1" applyProtection="1">
      <protection locked="0"/>
    </xf>
    <xf numFmtId="0" fontId="33" fillId="44" borderId="8" xfId="0" applyFont="1" applyFill="1" applyBorder="1" applyProtection="1">
      <protection locked="0"/>
    </xf>
    <xf numFmtId="0" fontId="33" fillId="44" borderId="8" xfId="0" applyFont="1" applyFill="1" applyBorder="1" applyAlignment="1" applyProtection="1">
      <alignment horizontal="right"/>
      <protection locked="0"/>
    </xf>
    <xf numFmtId="0" fontId="33" fillId="44" borderId="9" xfId="0" applyFont="1" applyFill="1" applyBorder="1" applyProtection="1">
      <protection locked="0"/>
    </xf>
    <xf numFmtId="0" fontId="33" fillId="44" borderId="26" xfId="0" applyFont="1" applyFill="1" applyBorder="1" applyProtection="1">
      <protection locked="0"/>
    </xf>
    <xf numFmtId="0" fontId="33" fillId="44" borderId="0" xfId="0" applyFont="1" applyFill="1" applyProtection="1">
      <protection locked="0"/>
    </xf>
    <xf numFmtId="0" fontId="33" fillId="44" borderId="0" xfId="0" applyFont="1" applyFill="1" applyAlignment="1" applyProtection="1">
      <alignment horizontal="right"/>
      <protection locked="0"/>
    </xf>
    <xf numFmtId="0" fontId="33" fillId="44" borderId="25" xfId="0" applyFont="1" applyFill="1" applyBorder="1" applyProtection="1">
      <protection locked="0"/>
    </xf>
    <xf numFmtId="0" fontId="33" fillId="37" borderId="4" xfId="0" applyFont="1" applyFill="1" applyBorder="1" applyProtection="1">
      <protection locked="0"/>
    </xf>
    <xf numFmtId="0" fontId="33" fillId="37" borderId="6" xfId="0" applyFont="1" applyFill="1" applyBorder="1" applyProtection="1">
      <protection locked="0"/>
    </xf>
    <xf numFmtId="0" fontId="33" fillId="37" borderId="6" xfId="0" applyFont="1" applyFill="1" applyBorder="1" applyAlignment="1" applyProtection="1">
      <alignment horizontal="right"/>
      <protection locked="0"/>
    </xf>
    <xf numFmtId="0" fontId="33" fillId="37" borderId="3" xfId="0" applyFont="1" applyFill="1" applyBorder="1" applyProtection="1">
      <protection locked="0"/>
    </xf>
    <xf numFmtId="0" fontId="33" fillId="37" borderId="26" xfId="0" applyFont="1" applyFill="1" applyBorder="1" applyProtection="1">
      <protection locked="0"/>
    </xf>
    <xf numFmtId="0" fontId="33" fillId="37" borderId="0" xfId="0" applyFont="1" applyFill="1" applyProtection="1">
      <protection locked="0"/>
    </xf>
    <xf numFmtId="0" fontId="33" fillId="37" borderId="0" xfId="0" applyFont="1" applyFill="1" applyAlignment="1" applyProtection="1">
      <alignment horizontal="right"/>
      <protection locked="0"/>
    </xf>
    <xf numFmtId="0" fontId="33" fillId="37" borderId="25" xfId="0" applyFont="1" applyFill="1" applyBorder="1" applyProtection="1">
      <protection locked="0"/>
    </xf>
    <xf numFmtId="0" fontId="33" fillId="37" borderId="7" xfId="0" applyFont="1" applyFill="1" applyBorder="1" applyProtection="1">
      <protection locked="0"/>
    </xf>
    <xf numFmtId="0" fontId="33" fillId="37" borderId="8" xfId="0" applyFont="1" applyFill="1" applyBorder="1" applyProtection="1">
      <protection locked="0"/>
    </xf>
    <xf numFmtId="0" fontId="33" fillId="37" borderId="8" xfId="0" applyFont="1" applyFill="1" applyBorder="1" applyAlignment="1" applyProtection="1">
      <alignment horizontal="right"/>
      <protection locked="0"/>
    </xf>
    <xf numFmtId="0" fontId="33" fillId="37" borderId="9" xfId="0" applyFont="1" applyFill="1" applyBorder="1" applyProtection="1">
      <protection locked="0"/>
    </xf>
    <xf numFmtId="0" fontId="33" fillId="46" borderId="11" xfId="0" applyFont="1" applyFill="1" applyBorder="1" applyProtection="1">
      <protection locked="0"/>
    </xf>
    <xf numFmtId="0" fontId="33" fillId="46" borderId="12" xfId="0" applyFont="1" applyFill="1" applyBorder="1" applyProtection="1">
      <protection locked="0"/>
    </xf>
    <xf numFmtId="0" fontId="33" fillId="46" borderId="12" xfId="0" applyFont="1" applyFill="1" applyBorder="1" applyAlignment="1" applyProtection="1">
      <alignment horizontal="right"/>
      <protection locked="0"/>
    </xf>
    <xf numFmtId="0" fontId="33" fillId="46" borderId="13" xfId="0" applyFont="1" applyFill="1" applyBorder="1" applyProtection="1">
      <protection locked="0"/>
    </xf>
    <xf numFmtId="0" fontId="33" fillId="46" borderId="26" xfId="0" applyFont="1" applyFill="1" applyBorder="1" applyProtection="1">
      <protection locked="0"/>
    </xf>
    <xf numFmtId="0" fontId="33" fillId="46" borderId="0" xfId="0" applyFont="1" applyFill="1" applyProtection="1">
      <protection locked="0"/>
    </xf>
    <xf numFmtId="0" fontId="33" fillId="46" borderId="0" xfId="0" applyFont="1" applyFill="1" applyAlignment="1" applyProtection="1">
      <alignment horizontal="right"/>
      <protection locked="0"/>
    </xf>
    <xf numFmtId="0" fontId="33" fillId="46" borderId="25" xfId="0" applyFont="1" applyFill="1" applyBorder="1" applyProtection="1">
      <protection locked="0"/>
    </xf>
    <xf numFmtId="0" fontId="33" fillId="47" borderId="4" xfId="0" applyFont="1" applyFill="1" applyBorder="1" applyProtection="1">
      <protection locked="0"/>
    </xf>
    <xf numFmtId="0" fontId="33" fillId="47" borderId="6" xfId="0" applyFont="1" applyFill="1" applyBorder="1" applyProtection="1">
      <protection locked="0"/>
    </xf>
    <xf numFmtId="0" fontId="33" fillId="47" borderId="6" xfId="0" applyFont="1" applyFill="1" applyBorder="1" applyAlignment="1" applyProtection="1">
      <alignment horizontal="right"/>
      <protection locked="0"/>
    </xf>
    <xf numFmtId="0" fontId="33" fillId="47" borderId="3" xfId="0" applyFont="1" applyFill="1" applyBorder="1" applyProtection="1">
      <protection locked="0"/>
    </xf>
    <xf numFmtId="0" fontId="33" fillId="47" borderId="26" xfId="0" applyFont="1" applyFill="1" applyBorder="1" applyProtection="1">
      <protection locked="0"/>
    </xf>
    <xf numFmtId="0" fontId="33" fillId="47" borderId="0" xfId="0" applyFont="1" applyFill="1" applyProtection="1">
      <protection locked="0"/>
    </xf>
    <xf numFmtId="0" fontId="33" fillId="47" borderId="0" xfId="0" applyFont="1" applyFill="1" applyAlignment="1" applyProtection="1">
      <alignment horizontal="right"/>
      <protection locked="0"/>
    </xf>
    <xf numFmtId="0" fontId="33" fillId="47" borderId="25" xfId="0" applyFont="1" applyFill="1" applyBorder="1" applyProtection="1">
      <protection locked="0"/>
    </xf>
    <xf numFmtId="0" fontId="33" fillId="47" borderId="7" xfId="0" applyFont="1" applyFill="1" applyBorder="1" applyProtection="1">
      <protection locked="0"/>
    </xf>
    <xf numFmtId="0" fontId="33" fillId="47" borderId="8" xfId="0" applyFont="1" applyFill="1" applyBorder="1" applyProtection="1">
      <protection locked="0"/>
    </xf>
    <xf numFmtId="0" fontId="33" fillId="47" borderId="8" xfId="0" applyFont="1" applyFill="1" applyBorder="1" applyAlignment="1" applyProtection="1">
      <alignment horizontal="right"/>
      <protection locked="0"/>
    </xf>
    <xf numFmtId="0" fontId="33" fillId="47" borderId="9" xfId="0" applyFont="1" applyFill="1" applyBorder="1" applyProtection="1">
      <protection locked="0"/>
    </xf>
    <xf numFmtId="0" fontId="33" fillId="35" borderId="8" xfId="0" applyFont="1" applyFill="1" applyBorder="1" applyProtection="1">
      <protection locked="0"/>
    </xf>
    <xf numFmtId="0" fontId="33" fillId="35" borderId="8" xfId="0" applyFont="1" applyFill="1" applyBorder="1" applyAlignment="1" applyProtection="1">
      <alignment horizontal="right"/>
      <protection locked="0"/>
    </xf>
    <xf numFmtId="0" fontId="33" fillId="35" borderId="9" xfId="0" applyFont="1" applyFill="1" applyBorder="1" applyProtection="1">
      <protection locked="0"/>
    </xf>
    <xf numFmtId="0" fontId="42" fillId="48" borderId="11" xfId="0" applyFont="1" applyFill="1" applyBorder="1"/>
    <xf numFmtId="0" fontId="33" fillId="48" borderId="12" xfId="0" applyFont="1" applyFill="1" applyBorder="1" applyProtection="1">
      <protection locked="0"/>
    </xf>
    <xf numFmtId="0" fontId="33" fillId="48" borderId="12" xfId="0" applyFont="1" applyFill="1" applyBorder="1" applyAlignment="1" applyProtection="1">
      <alignment horizontal="right"/>
      <protection locked="0"/>
    </xf>
    <xf numFmtId="0" fontId="33" fillId="48" borderId="13" xfId="0" applyFont="1" applyFill="1" applyBorder="1" applyProtection="1">
      <protection locked="0"/>
    </xf>
    <xf numFmtId="0" fontId="33" fillId="48" borderId="11" xfId="0" applyFont="1" applyFill="1" applyBorder="1" applyProtection="1">
      <protection locked="0"/>
    </xf>
    <xf numFmtId="0" fontId="33" fillId="48" borderId="26" xfId="0" applyFont="1" applyFill="1" applyBorder="1" applyProtection="1">
      <protection locked="0"/>
    </xf>
    <xf numFmtId="0" fontId="33" fillId="48" borderId="0" xfId="0" applyFont="1" applyFill="1" applyProtection="1">
      <protection locked="0"/>
    </xf>
    <xf numFmtId="0" fontId="33" fillId="48" borderId="0" xfId="0" applyFont="1" applyFill="1" applyAlignment="1" applyProtection="1">
      <alignment horizontal="right"/>
      <protection locked="0"/>
    </xf>
    <xf numFmtId="0" fontId="33" fillId="48" borderId="25" xfId="0" applyFont="1" applyFill="1" applyBorder="1" applyProtection="1">
      <protection locked="0"/>
    </xf>
    <xf numFmtId="0" fontId="33" fillId="38" borderId="26" xfId="0" applyFont="1" applyFill="1" applyBorder="1" applyProtection="1">
      <protection locked="0"/>
    </xf>
    <xf numFmtId="0" fontId="33" fillId="38" borderId="0" xfId="0" applyFont="1" applyFill="1" applyProtection="1">
      <protection locked="0"/>
    </xf>
    <xf numFmtId="0" fontId="33" fillId="38" borderId="0" xfId="0" applyFont="1" applyFill="1" applyAlignment="1" applyProtection="1">
      <alignment horizontal="right"/>
      <protection locked="0"/>
    </xf>
    <xf numFmtId="0" fontId="33" fillId="38" borderId="25" xfId="0" applyFont="1" applyFill="1" applyBorder="1" applyProtection="1">
      <protection locked="0"/>
    </xf>
    <xf numFmtId="0" fontId="33" fillId="38" borderId="7" xfId="0" applyFont="1" applyFill="1" applyBorder="1" applyProtection="1">
      <protection locked="0"/>
    </xf>
    <xf numFmtId="0" fontId="33" fillId="38" borderId="8" xfId="0" applyFont="1" applyFill="1" applyBorder="1" applyProtection="1">
      <protection locked="0"/>
    </xf>
    <xf numFmtId="0" fontId="33" fillId="38" borderId="8" xfId="0" applyFont="1" applyFill="1" applyBorder="1" applyAlignment="1" applyProtection="1">
      <alignment horizontal="right"/>
      <protection locked="0"/>
    </xf>
    <xf numFmtId="0" fontId="33" fillId="38" borderId="9" xfId="0" applyFont="1" applyFill="1" applyBorder="1" applyProtection="1">
      <protection locked="0"/>
    </xf>
    <xf numFmtId="0" fontId="33" fillId="38" borderId="4" xfId="0" applyFont="1" applyFill="1" applyBorder="1" applyProtection="1">
      <protection locked="0"/>
    </xf>
    <xf numFmtId="0" fontId="33" fillId="38" borderId="6" xfId="0" applyFont="1" applyFill="1" applyBorder="1" applyProtection="1">
      <protection locked="0"/>
    </xf>
    <xf numFmtId="0" fontId="33" fillId="38" borderId="6" xfId="0" applyFont="1" applyFill="1" applyBorder="1" applyAlignment="1" applyProtection="1">
      <alignment horizontal="right"/>
      <protection locked="0"/>
    </xf>
    <xf numFmtId="0" fontId="33" fillId="38" borderId="3" xfId="0" applyFont="1" applyFill="1" applyBorder="1" applyProtection="1">
      <protection locked="0"/>
    </xf>
    <xf numFmtId="0" fontId="33" fillId="45" borderId="11" xfId="0" applyFont="1" applyFill="1" applyBorder="1" applyProtection="1">
      <protection locked="0"/>
    </xf>
    <xf numFmtId="0" fontId="33" fillId="45" borderId="12" xfId="0" applyFont="1" applyFill="1" applyBorder="1" applyProtection="1">
      <protection locked="0"/>
    </xf>
    <xf numFmtId="0" fontId="33" fillId="45" borderId="12" xfId="0" applyFont="1" applyFill="1" applyBorder="1" applyAlignment="1" applyProtection="1">
      <alignment horizontal="right"/>
      <protection locked="0"/>
    </xf>
    <xf numFmtId="0" fontId="33" fillId="45" borderId="13" xfId="0" applyFont="1" applyFill="1" applyBorder="1" applyProtection="1">
      <protection locked="0"/>
    </xf>
    <xf numFmtId="0" fontId="33" fillId="45" borderId="26" xfId="0" applyFont="1" applyFill="1" applyBorder="1" applyProtection="1">
      <protection locked="0"/>
    </xf>
    <xf numFmtId="0" fontId="33" fillId="45" borderId="0" xfId="0" applyFont="1" applyFill="1" applyProtection="1">
      <protection locked="0"/>
    </xf>
    <xf numFmtId="0" fontId="33" fillId="45" borderId="0" xfId="0" applyFont="1" applyFill="1" applyAlignment="1" applyProtection="1">
      <alignment horizontal="right"/>
      <protection locked="0"/>
    </xf>
    <xf numFmtId="0" fontId="33" fillId="45" borderId="25" xfId="0" applyFont="1" applyFill="1" applyBorder="1" applyProtection="1">
      <protection locked="0"/>
    </xf>
    <xf numFmtId="0" fontId="33" fillId="43" borderId="26" xfId="0" applyFont="1" applyFill="1" applyBorder="1" applyProtection="1">
      <protection locked="0"/>
    </xf>
    <xf numFmtId="0" fontId="33" fillId="43" borderId="0" xfId="0" applyFont="1" applyFill="1" applyProtection="1">
      <protection locked="0"/>
    </xf>
    <xf numFmtId="0" fontId="33" fillId="43" borderId="0" xfId="0" applyFont="1" applyFill="1" applyAlignment="1" applyProtection="1">
      <alignment horizontal="right"/>
      <protection locked="0"/>
    </xf>
    <xf numFmtId="0" fontId="33" fillId="43" borderId="25" xfId="0" applyFont="1" applyFill="1" applyBorder="1" applyProtection="1">
      <protection locked="0"/>
    </xf>
    <xf numFmtId="0" fontId="33" fillId="43" borderId="7" xfId="0" applyFont="1" applyFill="1" applyBorder="1" applyProtection="1">
      <protection locked="0"/>
    </xf>
    <xf numFmtId="0" fontId="33" fillId="43" borderId="8" xfId="0" applyFont="1" applyFill="1" applyBorder="1" applyProtection="1">
      <protection locked="0"/>
    </xf>
    <xf numFmtId="0" fontId="33" fillId="43" borderId="8" xfId="0" applyFont="1" applyFill="1" applyBorder="1" applyAlignment="1" applyProtection="1">
      <alignment horizontal="right"/>
      <protection locked="0"/>
    </xf>
    <xf numFmtId="0" fontId="33" fillId="43" borderId="9" xfId="0" applyFont="1" applyFill="1" applyBorder="1" applyProtection="1">
      <protection locked="0"/>
    </xf>
    <xf numFmtId="0" fontId="33" fillId="43" borderId="4" xfId="0" applyFont="1" applyFill="1" applyBorder="1" applyProtection="1">
      <protection locked="0"/>
    </xf>
    <xf numFmtId="0" fontId="33" fillId="43" borderId="6" xfId="0" applyFont="1" applyFill="1" applyBorder="1" applyProtection="1">
      <protection locked="0"/>
    </xf>
    <xf numFmtId="0" fontId="33" fillId="43" borderId="3" xfId="0" applyFont="1" applyFill="1" applyBorder="1" applyProtection="1">
      <protection locked="0"/>
    </xf>
    <xf numFmtId="0" fontId="33" fillId="43" borderId="6" xfId="0" applyFont="1" applyFill="1" applyBorder="1" applyAlignment="1" applyProtection="1">
      <alignment horizontal="right"/>
      <protection locked="0"/>
    </xf>
    <xf numFmtId="0" fontId="33" fillId="45" borderId="4" xfId="0" applyFont="1" applyFill="1" applyBorder="1" applyProtection="1">
      <protection locked="0"/>
    </xf>
    <xf numFmtId="0" fontId="33" fillId="45" borderId="6" xfId="0" applyFont="1" applyFill="1" applyBorder="1" applyProtection="1">
      <protection locked="0"/>
    </xf>
    <xf numFmtId="0" fontId="33" fillId="45" borderId="6" xfId="0" applyFont="1" applyFill="1" applyBorder="1" applyAlignment="1" applyProtection="1">
      <alignment horizontal="right"/>
      <protection locked="0"/>
    </xf>
    <xf numFmtId="0" fontId="33" fillId="45" borderId="3" xfId="0" applyFont="1" applyFill="1" applyBorder="1" applyProtection="1">
      <protection locked="0"/>
    </xf>
    <xf numFmtId="0" fontId="33" fillId="43" borderId="5" xfId="0" applyFont="1" applyFill="1" applyBorder="1"/>
    <xf numFmtId="0" fontId="33" fillId="43" borderId="1" xfId="0" applyFont="1" applyFill="1" applyBorder="1"/>
    <xf numFmtId="0" fontId="33" fillId="42" borderId="11" xfId="0" applyFont="1" applyFill="1" applyBorder="1" applyProtection="1">
      <protection locked="0"/>
    </xf>
    <xf numFmtId="0" fontId="33" fillId="42" borderId="12" xfId="0" applyFont="1" applyFill="1" applyBorder="1" applyProtection="1">
      <protection locked="0"/>
    </xf>
    <xf numFmtId="0" fontId="33" fillId="42" borderId="12" xfId="0" applyFont="1" applyFill="1" applyBorder="1" applyAlignment="1" applyProtection="1">
      <alignment horizontal="right"/>
      <protection locked="0"/>
    </xf>
    <xf numFmtId="0" fontId="33" fillId="42" borderId="13" xfId="0" applyFont="1" applyFill="1" applyBorder="1" applyProtection="1">
      <protection locked="0"/>
    </xf>
    <xf numFmtId="22" fontId="33" fillId="41" borderId="3" xfId="0" applyNumberFormat="1" applyFont="1" applyFill="1" applyBorder="1" applyProtection="1">
      <protection locked="0"/>
    </xf>
    <xf numFmtId="0" fontId="33" fillId="35" borderId="7" xfId="0" applyFont="1" applyFill="1" applyBorder="1" applyProtection="1">
      <protection locked="0"/>
    </xf>
    <xf numFmtId="0" fontId="33" fillId="0" borderId="4" xfId="0" applyFont="1" applyBorder="1" applyProtection="1">
      <protection locked="0"/>
    </xf>
    <xf numFmtId="0" fontId="33" fillId="0" borderId="6" xfId="0" applyFont="1" applyBorder="1" applyProtection="1">
      <protection locked="0"/>
    </xf>
    <xf numFmtId="0" fontId="33" fillId="0" borderId="3" xfId="0" applyFont="1" applyBorder="1" applyProtection="1">
      <protection locked="0"/>
    </xf>
    <xf numFmtId="0" fontId="33" fillId="34" borderId="26" xfId="0" applyFont="1" applyFill="1" applyBorder="1" applyProtection="1">
      <protection locked="0"/>
    </xf>
    <xf numFmtId="0" fontId="33" fillId="34" borderId="0" xfId="0" applyFont="1" applyFill="1" applyProtection="1">
      <protection locked="0"/>
    </xf>
    <xf numFmtId="0" fontId="33" fillId="34" borderId="25" xfId="0" applyFont="1" applyFill="1" applyBorder="1" applyProtection="1">
      <protection locked="0"/>
    </xf>
    <xf numFmtId="0" fontId="33" fillId="34" borderId="0" xfId="0" applyFont="1" applyFill="1" applyAlignment="1" applyProtection="1">
      <alignment horizontal="right"/>
      <protection locked="0"/>
    </xf>
    <xf numFmtId="0" fontId="33" fillId="0" borderId="26" xfId="0" applyFont="1" applyBorder="1" applyProtection="1">
      <protection locked="0"/>
    </xf>
    <xf numFmtId="0" fontId="33" fillId="0" borderId="0" xfId="0" applyFont="1" applyProtection="1">
      <protection locked="0"/>
    </xf>
    <xf numFmtId="0" fontId="33" fillId="0" borderId="25" xfId="0" applyFont="1" applyBorder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0" fontId="33" fillId="50" borderId="0" xfId="0" applyFont="1" applyFill="1" applyProtection="1">
      <protection locked="0"/>
    </xf>
    <xf numFmtId="0" fontId="33" fillId="0" borderId="7" xfId="0" applyFont="1" applyBorder="1" applyProtection="1">
      <protection locked="0"/>
    </xf>
    <xf numFmtId="0" fontId="33" fillId="0" borderId="8" xfId="0" applyFont="1" applyBorder="1" applyProtection="1">
      <protection locked="0"/>
    </xf>
    <xf numFmtId="0" fontId="33" fillId="0" borderId="9" xfId="0" applyFont="1" applyBorder="1" applyProtection="1">
      <protection locked="0"/>
    </xf>
    <xf numFmtId="0" fontId="43" fillId="0" borderId="26" xfId="0" applyFont="1" applyBorder="1" applyProtection="1">
      <protection locked="0"/>
    </xf>
    <xf numFmtId="0" fontId="43" fillId="0" borderId="0" xfId="0" applyFont="1" applyProtection="1">
      <protection locked="0"/>
    </xf>
    <xf numFmtId="0" fontId="43" fillId="0" borderId="26" xfId="0" quotePrefix="1" applyFont="1" applyBorder="1" applyProtection="1">
      <protection locked="0"/>
    </xf>
    <xf numFmtId="0" fontId="43" fillId="0" borderId="0" xfId="0" quotePrefix="1" applyFont="1" applyProtection="1">
      <protection locked="0"/>
    </xf>
    <xf numFmtId="0" fontId="33" fillId="49" borderId="4" xfId="0" applyFont="1" applyFill="1" applyBorder="1" applyProtection="1">
      <protection locked="0"/>
    </xf>
    <xf numFmtId="0" fontId="33" fillId="49" borderId="6" xfId="0" applyFont="1" applyFill="1" applyBorder="1" applyAlignment="1" applyProtection="1">
      <alignment horizontal="right"/>
      <protection locked="0"/>
    </xf>
    <xf numFmtId="0" fontId="33" fillId="49" borderId="6" xfId="0" applyFont="1" applyFill="1" applyBorder="1" applyProtection="1">
      <protection locked="0"/>
    </xf>
    <xf numFmtId="0" fontId="33" fillId="49" borderId="3" xfId="0" applyFont="1" applyFill="1" applyBorder="1" applyProtection="1">
      <protection locked="0"/>
    </xf>
    <xf numFmtId="0" fontId="33" fillId="49" borderId="26" xfId="0" applyFont="1" applyFill="1" applyBorder="1" applyProtection="1">
      <protection locked="0"/>
    </xf>
    <xf numFmtId="0" fontId="33" fillId="49" borderId="0" xfId="0" applyFont="1" applyFill="1" applyProtection="1">
      <protection locked="0"/>
    </xf>
    <xf numFmtId="0" fontId="33" fillId="49" borderId="0" xfId="0" applyFont="1" applyFill="1" applyAlignment="1" applyProtection="1">
      <alignment horizontal="right"/>
      <protection locked="0"/>
    </xf>
    <xf numFmtId="0" fontId="33" fillId="49" borderId="25" xfId="0" applyFont="1" applyFill="1" applyBorder="1" applyProtection="1">
      <protection locked="0"/>
    </xf>
    <xf numFmtId="0" fontId="33" fillId="49" borderId="7" xfId="0" applyFont="1" applyFill="1" applyBorder="1" applyProtection="1">
      <protection locked="0"/>
    </xf>
    <xf numFmtId="0" fontId="33" fillId="49" borderId="8" xfId="0" applyFont="1" applyFill="1" applyBorder="1" applyProtection="1">
      <protection locked="0"/>
    </xf>
    <xf numFmtId="0" fontId="33" fillId="49" borderId="8" xfId="0" applyFont="1" applyFill="1" applyBorder="1" applyAlignment="1" applyProtection="1">
      <alignment horizontal="right"/>
      <protection locked="0"/>
    </xf>
    <xf numFmtId="0" fontId="33" fillId="49" borderId="9" xfId="0" applyFont="1" applyFill="1" applyBorder="1" applyProtection="1">
      <protection locked="0"/>
    </xf>
    <xf numFmtId="0" fontId="44" fillId="39" borderId="4" xfId="0" applyFont="1" applyFill="1" applyBorder="1" applyProtection="1">
      <protection locked="0"/>
    </xf>
    <xf numFmtId="0" fontId="44" fillId="39" borderId="6" xfId="0" applyFont="1" applyFill="1" applyBorder="1" applyProtection="1">
      <protection locked="0"/>
    </xf>
    <xf numFmtId="20" fontId="44" fillId="39" borderId="6" xfId="0" applyNumberFormat="1" applyFont="1" applyFill="1" applyBorder="1" applyProtection="1">
      <protection locked="0"/>
    </xf>
    <xf numFmtId="20" fontId="44" fillId="39" borderId="3" xfId="0" applyNumberFormat="1" applyFont="1" applyFill="1" applyBorder="1" applyProtection="1">
      <protection locked="0"/>
    </xf>
  </cellXfs>
  <cellStyles count="11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45" xr:uid="{00000000-0005-0000-0000-000006000000}"/>
    <cellStyle name="20% - Akzent1 3" xfId="60" xr:uid="{00000000-0005-0000-0000-000007000000}"/>
    <cellStyle name="20% - Akzent1 4" xfId="74" xr:uid="{00000000-0005-0000-0000-000008000000}"/>
    <cellStyle name="20% - Akzent1 5" xfId="88" xr:uid="{00000000-0005-0000-0000-000009000000}"/>
    <cellStyle name="20% - Akzent1 6" xfId="104" xr:uid="{00000000-0005-0000-0000-00000A000000}"/>
    <cellStyle name="20% - Akzent2 2" xfId="46" xr:uid="{00000000-0005-0000-0000-00000B000000}"/>
    <cellStyle name="20% - Akzent2 3" xfId="61" xr:uid="{00000000-0005-0000-0000-00000C000000}"/>
    <cellStyle name="20% - Akzent2 4" xfId="75" xr:uid="{00000000-0005-0000-0000-00000D000000}"/>
    <cellStyle name="20% - Akzent2 5" xfId="89" xr:uid="{00000000-0005-0000-0000-00000E000000}"/>
    <cellStyle name="20% - Akzent2 6" xfId="106" xr:uid="{00000000-0005-0000-0000-00000F000000}"/>
    <cellStyle name="20% - Akzent3 2" xfId="47" xr:uid="{00000000-0005-0000-0000-000010000000}"/>
    <cellStyle name="20% - Akzent3 3" xfId="62" xr:uid="{00000000-0005-0000-0000-000011000000}"/>
    <cellStyle name="20% - Akzent3 4" xfId="76" xr:uid="{00000000-0005-0000-0000-000012000000}"/>
    <cellStyle name="20% - Akzent3 5" xfId="90" xr:uid="{00000000-0005-0000-0000-000013000000}"/>
    <cellStyle name="20% - Akzent3 6" xfId="108" xr:uid="{00000000-0005-0000-0000-000014000000}"/>
    <cellStyle name="20% - Akzent4 2" xfId="48" xr:uid="{00000000-0005-0000-0000-000015000000}"/>
    <cellStyle name="20% - Akzent4 3" xfId="63" xr:uid="{00000000-0005-0000-0000-000016000000}"/>
    <cellStyle name="20% - Akzent4 4" xfId="77" xr:uid="{00000000-0005-0000-0000-000017000000}"/>
    <cellStyle name="20% - Akzent4 5" xfId="91" xr:uid="{00000000-0005-0000-0000-000018000000}"/>
    <cellStyle name="20% - Akzent4 6" xfId="110" xr:uid="{00000000-0005-0000-0000-000019000000}"/>
    <cellStyle name="20% - Akzent5 2" xfId="49" xr:uid="{00000000-0005-0000-0000-00001A000000}"/>
    <cellStyle name="20% - Akzent5 3" xfId="64" xr:uid="{00000000-0005-0000-0000-00001B000000}"/>
    <cellStyle name="20% - Akzent5 4" xfId="78" xr:uid="{00000000-0005-0000-0000-00001C000000}"/>
    <cellStyle name="20% - Akzent5 5" xfId="92" xr:uid="{00000000-0005-0000-0000-00001D000000}"/>
    <cellStyle name="20% - Akzent5 6" xfId="112" xr:uid="{00000000-0005-0000-0000-00001E000000}"/>
    <cellStyle name="20% - Akzent6 2" xfId="50" xr:uid="{00000000-0005-0000-0000-00001F000000}"/>
    <cellStyle name="20% - Akzent6 3" xfId="65" xr:uid="{00000000-0005-0000-0000-000020000000}"/>
    <cellStyle name="20% - Akzent6 4" xfId="79" xr:uid="{00000000-0005-0000-0000-000021000000}"/>
    <cellStyle name="20% - Akzent6 5" xfId="93" xr:uid="{00000000-0005-0000-0000-000022000000}"/>
    <cellStyle name="20% - Akzent6 6" xfId="114" xr:uid="{00000000-0005-0000-0000-000023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51" xr:uid="{00000000-0005-0000-0000-00002A000000}"/>
    <cellStyle name="40% - Akzent1 3" xfId="66" xr:uid="{00000000-0005-0000-0000-00002B000000}"/>
    <cellStyle name="40% - Akzent1 4" xfId="80" xr:uid="{00000000-0005-0000-0000-00002C000000}"/>
    <cellStyle name="40% - Akzent1 5" xfId="94" xr:uid="{00000000-0005-0000-0000-00002D000000}"/>
    <cellStyle name="40% - Akzent1 6" xfId="105" xr:uid="{00000000-0005-0000-0000-00002E000000}"/>
    <cellStyle name="40% - Akzent2 2" xfId="52" xr:uid="{00000000-0005-0000-0000-00002F000000}"/>
    <cellStyle name="40% - Akzent2 3" xfId="67" xr:uid="{00000000-0005-0000-0000-000030000000}"/>
    <cellStyle name="40% - Akzent2 4" xfId="81" xr:uid="{00000000-0005-0000-0000-000031000000}"/>
    <cellStyle name="40% - Akzent2 5" xfId="95" xr:uid="{00000000-0005-0000-0000-000032000000}"/>
    <cellStyle name="40% - Akzent2 6" xfId="107" xr:uid="{00000000-0005-0000-0000-000033000000}"/>
    <cellStyle name="40% - Akzent3 2" xfId="53" xr:uid="{00000000-0005-0000-0000-000034000000}"/>
    <cellStyle name="40% - Akzent3 3" xfId="68" xr:uid="{00000000-0005-0000-0000-000035000000}"/>
    <cellStyle name="40% - Akzent3 4" xfId="82" xr:uid="{00000000-0005-0000-0000-000036000000}"/>
    <cellStyle name="40% - Akzent3 5" xfId="96" xr:uid="{00000000-0005-0000-0000-000037000000}"/>
    <cellStyle name="40% - Akzent3 6" xfId="109" xr:uid="{00000000-0005-0000-0000-000038000000}"/>
    <cellStyle name="40% - Akzent4 2" xfId="54" xr:uid="{00000000-0005-0000-0000-000039000000}"/>
    <cellStyle name="40% - Akzent4 3" xfId="69" xr:uid="{00000000-0005-0000-0000-00003A000000}"/>
    <cellStyle name="40% - Akzent4 4" xfId="83" xr:uid="{00000000-0005-0000-0000-00003B000000}"/>
    <cellStyle name="40% - Akzent4 5" xfId="97" xr:uid="{00000000-0005-0000-0000-00003C000000}"/>
    <cellStyle name="40% - Akzent4 6" xfId="111" xr:uid="{00000000-0005-0000-0000-00003D000000}"/>
    <cellStyle name="40% - Akzent5 2" xfId="55" xr:uid="{00000000-0005-0000-0000-00003E000000}"/>
    <cellStyle name="40% - Akzent5 3" xfId="70" xr:uid="{00000000-0005-0000-0000-00003F000000}"/>
    <cellStyle name="40% - Akzent5 4" xfId="84" xr:uid="{00000000-0005-0000-0000-000040000000}"/>
    <cellStyle name="40% - Akzent5 5" xfId="98" xr:uid="{00000000-0005-0000-0000-000041000000}"/>
    <cellStyle name="40% - Akzent5 6" xfId="113" xr:uid="{00000000-0005-0000-0000-000042000000}"/>
    <cellStyle name="40% - Akzent6 2" xfId="56" xr:uid="{00000000-0005-0000-0000-000043000000}"/>
    <cellStyle name="40% - Akzent6 3" xfId="71" xr:uid="{00000000-0005-0000-0000-000044000000}"/>
    <cellStyle name="40% - Akzent6 4" xfId="85" xr:uid="{00000000-0005-0000-0000-000045000000}"/>
    <cellStyle name="40% - Akzent6 5" xfId="99" xr:uid="{00000000-0005-0000-0000-000046000000}"/>
    <cellStyle name="40% - Akzent6 6" xfId="115" xr:uid="{00000000-0005-0000-0000-00004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 2" xfId="32" xr:uid="{00000000-0005-0000-0000-00005C000000}"/>
    <cellStyle name="Notiz 2 2" xfId="57" xr:uid="{00000000-0005-0000-0000-00005D000000}"/>
    <cellStyle name="Notiz 2 3" xfId="72" xr:uid="{00000000-0005-0000-0000-00005E000000}"/>
    <cellStyle name="Notiz 2 4" xfId="86" xr:uid="{00000000-0005-0000-0000-00005F000000}"/>
    <cellStyle name="Notiz 2 5" xfId="100" xr:uid="{00000000-0005-0000-0000-000060000000}"/>
    <cellStyle name="Notiz 3" xfId="103" xr:uid="{00000000-0005-0000-0000-000061000000}"/>
    <cellStyle name="Schlecht" xfId="33" builtinId="27" customBuiltin="1"/>
    <cellStyle name="Standard" xfId="0" builtinId="0"/>
    <cellStyle name="Standard 2" xfId="34" xr:uid="{00000000-0005-0000-0000-000064000000}"/>
    <cellStyle name="Standard 2 2" xfId="58" xr:uid="{00000000-0005-0000-0000-000065000000}"/>
    <cellStyle name="Standard 3" xfId="35" xr:uid="{00000000-0005-0000-0000-000066000000}"/>
    <cellStyle name="Standard 4" xfId="36" xr:uid="{00000000-0005-0000-0000-000067000000}"/>
    <cellStyle name="Standard 4 2" xfId="59" xr:uid="{00000000-0005-0000-0000-000068000000}"/>
    <cellStyle name="Standard 4 3" xfId="73" xr:uid="{00000000-0005-0000-0000-000069000000}"/>
    <cellStyle name="Standard 4 4" xfId="87" xr:uid="{00000000-0005-0000-0000-00006A000000}"/>
    <cellStyle name="Standard 4 5" xfId="101" xr:uid="{00000000-0005-0000-0000-00006B000000}"/>
    <cellStyle name="Standard 5" xfId="102" xr:uid="{00000000-0005-0000-0000-00006C000000}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00"/>
      <color rgb="FF66CCFF"/>
      <color rgb="FF00CCFF"/>
      <color rgb="FF33CCFF"/>
      <color rgb="FFFFFF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hulbetrieb\Organisation\Raumbelegung\Raumbelegung%202021%2022\raum%20Z%201%20Sem%202021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elblatt"/>
      <sheetName val="Lehrpersonen"/>
      <sheetName val="Instrumente-Fächer"/>
      <sheetName val="Raumzuteilung Ansprechpartner"/>
      <sheetName val="Inhaltsverzeichnis"/>
      <sheetName val="Raumbelegung"/>
    </sheetNames>
    <sheetDataSet>
      <sheetData sheetId="0" refreshError="1"/>
      <sheetData sheetId="1" refreshError="1"/>
      <sheetData sheetId="2" refreshError="1">
        <row r="2">
          <cell r="A2" t="str">
            <v>Akkordeon</v>
          </cell>
          <cell r="B2" t="str">
            <v>AK</v>
          </cell>
        </row>
        <row r="3">
          <cell r="A3" t="str">
            <v>Alphorn</v>
          </cell>
          <cell r="B3" t="str">
            <v>AH</v>
          </cell>
        </row>
        <row r="4">
          <cell r="A4" t="str">
            <v>Bambusflöte</v>
          </cell>
          <cell r="B4" t="str">
            <v>BA</v>
          </cell>
        </row>
        <row r="5">
          <cell r="A5" t="str">
            <v>Band</v>
          </cell>
          <cell r="B5" t="str">
            <v>Band</v>
          </cell>
        </row>
        <row r="6">
          <cell r="A6" t="str">
            <v>Blockflöte</v>
          </cell>
          <cell r="B6" t="str">
            <v>BF</v>
          </cell>
        </row>
        <row r="7">
          <cell r="A7" t="str">
            <v>Cajon</v>
          </cell>
          <cell r="B7" t="str">
            <v>CJ</v>
          </cell>
        </row>
        <row r="8">
          <cell r="A8" t="str">
            <v>Cornett</v>
          </cell>
          <cell r="B8" t="str">
            <v>CO</v>
          </cell>
        </row>
        <row r="9">
          <cell r="A9" t="str">
            <v>Djembe</v>
          </cell>
          <cell r="B9" t="str">
            <v>DJ</v>
          </cell>
        </row>
        <row r="10">
          <cell r="A10" t="str">
            <v>Dudelsack</v>
          </cell>
          <cell r="B10" t="str">
            <v>DU</v>
          </cell>
        </row>
        <row r="11">
          <cell r="A11" t="str">
            <v>E-Bass (Gitarre)</v>
          </cell>
          <cell r="B11" t="str">
            <v>eBass</v>
          </cell>
        </row>
        <row r="12">
          <cell r="A12" t="str">
            <v>E-Gitarre</v>
          </cell>
          <cell r="B12" t="str">
            <v>eGi</v>
          </cell>
        </row>
        <row r="13">
          <cell r="A13" t="str">
            <v>Ensemble</v>
          </cell>
          <cell r="B13" t="str">
            <v>Ens.</v>
          </cell>
        </row>
        <row r="14">
          <cell r="A14" t="str">
            <v>Es-Horn</v>
          </cell>
          <cell r="B14" t="str">
            <v>Es-H</v>
          </cell>
        </row>
        <row r="15">
          <cell r="A15" t="str">
            <v>Euphonium</v>
          </cell>
          <cell r="B15" t="str">
            <v>EU</v>
          </cell>
        </row>
        <row r="16">
          <cell r="A16" t="str">
            <v>Fagott</v>
          </cell>
          <cell r="B16" t="str">
            <v>FA</v>
          </cell>
        </row>
        <row r="17">
          <cell r="A17" t="str">
            <v>Gesang klassisch</v>
          </cell>
          <cell r="B17" t="str">
            <v>Gklass</v>
          </cell>
        </row>
        <row r="18">
          <cell r="A18" t="str">
            <v>Gesang modern</v>
          </cell>
          <cell r="B18" t="str">
            <v>Gmod</v>
          </cell>
        </row>
        <row r="19">
          <cell r="A19" t="str">
            <v>Gitarre</v>
          </cell>
          <cell r="B19" t="str">
            <v>GI</v>
          </cell>
        </row>
        <row r="20">
          <cell r="A20" t="str">
            <v>Harfe</v>
          </cell>
          <cell r="B20" t="str">
            <v>HF</v>
          </cell>
        </row>
        <row r="21">
          <cell r="A21" t="str">
            <v>Horn</v>
          </cell>
          <cell r="B21" t="str">
            <v>HO</v>
          </cell>
        </row>
        <row r="22">
          <cell r="A22" t="str">
            <v>Keyboard</v>
          </cell>
          <cell r="B22" t="str">
            <v>KB</v>
          </cell>
        </row>
        <row r="23">
          <cell r="A23" t="str">
            <v>Klarinette</v>
          </cell>
          <cell r="B23" t="str">
            <v>KT</v>
          </cell>
        </row>
        <row r="24">
          <cell r="A24" t="str">
            <v>Klavier</v>
          </cell>
          <cell r="B24" t="str">
            <v>KV</v>
          </cell>
        </row>
        <row r="25">
          <cell r="A25" t="str">
            <v>Mandoline</v>
          </cell>
          <cell r="B25" t="str">
            <v>MA</v>
          </cell>
        </row>
        <row r="26">
          <cell r="A26" t="str">
            <v>Marimba</v>
          </cell>
          <cell r="B26" t="str">
            <v>Mar.</v>
          </cell>
        </row>
        <row r="27">
          <cell r="A27" t="str">
            <v>Musikalische Früherziehung</v>
          </cell>
          <cell r="B27" t="str">
            <v>MFE</v>
          </cell>
        </row>
        <row r="28">
          <cell r="A28" t="str">
            <v>Musikalische Grundschule integr.</v>
          </cell>
          <cell r="B28" t="str">
            <v>GS</v>
          </cell>
        </row>
        <row r="29">
          <cell r="A29" t="str">
            <v>Oboe</v>
          </cell>
          <cell r="B29" t="str">
            <v>OB</v>
          </cell>
        </row>
        <row r="30">
          <cell r="A30" t="str">
            <v>Orchester</v>
          </cell>
          <cell r="B30" t="str">
            <v>Orch.</v>
          </cell>
        </row>
        <row r="31">
          <cell r="A31" t="str">
            <v>Orgel</v>
          </cell>
          <cell r="B31" t="str">
            <v>OG</v>
          </cell>
        </row>
        <row r="32">
          <cell r="A32" t="str">
            <v>Panflöte</v>
          </cell>
          <cell r="B32" t="str">
            <v>PF</v>
          </cell>
        </row>
        <row r="33">
          <cell r="A33" t="str">
            <v>Posaune</v>
          </cell>
          <cell r="B33" t="str">
            <v>PO</v>
          </cell>
        </row>
        <row r="34">
          <cell r="A34" t="str">
            <v>Querflöte</v>
          </cell>
          <cell r="B34" t="str">
            <v>QF</v>
          </cell>
        </row>
        <row r="35">
          <cell r="A35" t="str">
            <v>Saxophon</v>
          </cell>
          <cell r="B35" t="str">
            <v>SX</v>
          </cell>
        </row>
        <row r="36">
          <cell r="A36" t="str">
            <v>Schlagzeug</v>
          </cell>
          <cell r="B36" t="str">
            <v>SZ</v>
          </cell>
        </row>
        <row r="37">
          <cell r="A37" t="str">
            <v>Schwyzerörgeli</v>
          </cell>
          <cell r="B37" t="str">
            <v>SÖ</v>
          </cell>
        </row>
        <row r="38">
          <cell r="A38" t="str">
            <v>Singgruppe</v>
          </cell>
          <cell r="B38" t="str">
            <v>Singen</v>
          </cell>
        </row>
        <row r="39">
          <cell r="A39" t="str">
            <v>Trompete</v>
          </cell>
          <cell r="B39" t="str">
            <v>TR</v>
          </cell>
        </row>
        <row r="40">
          <cell r="A40" t="str">
            <v>Ukulele</v>
          </cell>
          <cell r="B40" t="str">
            <v>UK</v>
          </cell>
        </row>
        <row r="41">
          <cell r="A41" t="str">
            <v>Viola</v>
          </cell>
          <cell r="B41" t="str">
            <v>VA</v>
          </cell>
        </row>
        <row r="42">
          <cell r="A42" t="str">
            <v>Violine</v>
          </cell>
          <cell r="B42" t="str">
            <v>VI</v>
          </cell>
        </row>
        <row r="43">
          <cell r="A43" t="str">
            <v>Violoncello</v>
          </cell>
          <cell r="B43" t="str">
            <v>VC</v>
          </cell>
        </row>
        <row r="44">
          <cell r="A44" t="str">
            <v>Xylophon/Perkuss.</v>
          </cell>
          <cell r="B44" t="str">
            <v>XY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D1574"/>
  <sheetViews>
    <sheetView tabSelected="1" view="pageBreakPreview" zoomScale="90" zoomScaleNormal="90" zoomScaleSheetLayoutView="90" workbookViewId="0">
      <pane xSplit="3" ySplit="9" topLeftCell="D18" activePane="bottomRight" state="frozen"/>
      <selection activeCell="C1" sqref="C1"/>
      <selection pane="topRight" activeCell="D1" sqref="D1"/>
      <selection pane="bottomLeft" activeCell="C11" sqref="C11"/>
      <selection pane="bottomRight" activeCell="Q28" sqref="Q28"/>
    </sheetView>
  </sheetViews>
  <sheetFormatPr baseColWidth="10" defaultColWidth="11.42578125" defaultRowHeight="12.75" outlineLevelCol="1"/>
  <cols>
    <col min="1" max="1" width="1.28515625" style="1" hidden="1" customWidth="1"/>
    <col min="2" max="2" width="1.42578125" style="1" hidden="1" customWidth="1"/>
    <col min="3" max="3" width="62.7109375" style="1" customWidth="1"/>
    <col min="4" max="4" width="19.5703125" style="6" customWidth="1"/>
    <col min="5" max="5" width="17.7109375" style="1" customWidth="1" outlineLevel="1"/>
    <col min="6" max="6" width="7.140625" style="1" hidden="1" customWidth="1"/>
    <col min="7" max="7" width="12.140625" style="2" customWidth="1"/>
    <col min="8" max="8" width="19.7109375" style="1" customWidth="1"/>
    <col min="9" max="9" width="14.42578125" style="1" customWidth="1" outlineLevel="1"/>
    <col min="10" max="10" width="5.7109375" style="1" hidden="1" customWidth="1"/>
    <col min="11" max="11" width="12.140625" style="2" customWidth="1"/>
    <col min="12" max="12" width="21" style="1" customWidth="1"/>
    <col min="13" max="13" width="13.7109375" style="1" customWidth="1" outlineLevel="1"/>
    <col min="14" max="14" width="5.7109375" style="1" hidden="1" customWidth="1"/>
    <col min="15" max="15" width="12.140625" style="2" customWidth="1"/>
    <col min="16" max="16" width="19" style="1" customWidth="1"/>
    <col min="17" max="17" width="9.85546875" style="1" customWidth="1" outlineLevel="1"/>
    <col min="18" max="18" width="7.140625" style="176" hidden="1" customWidth="1"/>
    <col min="19" max="19" width="12.140625" style="2" customWidth="1"/>
    <col min="20" max="20" width="19.5703125" style="1" customWidth="1"/>
    <col min="21" max="21" width="13.5703125" style="1" customWidth="1" outlineLevel="1"/>
    <col min="22" max="22" width="5.7109375" style="1" hidden="1" customWidth="1"/>
    <col min="23" max="23" width="12" style="2" customWidth="1"/>
    <col min="24" max="24" width="2.28515625" style="6" customWidth="1"/>
    <col min="25" max="16384" width="11.42578125" style="1"/>
  </cols>
  <sheetData>
    <row r="1" spans="1:24" ht="23.25" customHeight="1">
      <c r="A1" s="11"/>
      <c r="B1" s="11"/>
      <c r="C1" s="12" t="s">
        <v>62</v>
      </c>
      <c r="D1" s="21"/>
      <c r="E1" s="21"/>
      <c r="F1" s="160"/>
      <c r="G1" s="160"/>
      <c r="H1" s="160"/>
      <c r="I1" s="21"/>
      <c r="J1" s="21"/>
      <c r="K1" s="1"/>
      <c r="O1" s="1"/>
      <c r="S1" s="1"/>
      <c r="W1" s="1"/>
      <c r="X1" s="1"/>
    </row>
    <row r="2" spans="1:24" ht="23.25" customHeight="1">
      <c r="A2" s="11"/>
      <c r="B2" s="11"/>
      <c r="C2" s="29" t="s">
        <v>377</v>
      </c>
      <c r="D2" s="11"/>
      <c r="E2" s="11"/>
      <c r="F2" s="11"/>
      <c r="G2" s="11"/>
      <c r="H2" s="11"/>
      <c r="I2" s="11"/>
      <c r="J2" s="11"/>
      <c r="K2" s="1"/>
      <c r="O2" s="1"/>
      <c r="S2" s="1"/>
      <c r="W2" s="1"/>
      <c r="X2" s="1"/>
    </row>
    <row r="3" spans="1:24" ht="23.25" customHeight="1">
      <c r="A3" s="11"/>
      <c r="B3" s="11"/>
      <c r="C3" s="29" t="s">
        <v>378</v>
      </c>
      <c r="D3" s="11"/>
      <c r="E3" s="11"/>
      <c r="F3" s="161"/>
      <c r="G3" s="11"/>
      <c r="H3" s="11"/>
      <c r="I3" s="11"/>
      <c r="J3" s="11"/>
      <c r="K3" s="1"/>
      <c r="O3" s="1"/>
      <c r="S3" s="1"/>
      <c r="W3" s="1"/>
      <c r="X3" s="1"/>
    </row>
    <row r="4" spans="1:24">
      <c r="A4" s="13"/>
      <c r="B4" s="13"/>
      <c r="C4" s="13"/>
      <c r="D4" s="13"/>
      <c r="E4" s="13"/>
      <c r="F4" s="13"/>
      <c r="G4" s="1"/>
      <c r="I4" s="13"/>
      <c r="J4" s="13"/>
      <c r="K4" s="1"/>
      <c r="O4" s="1"/>
      <c r="S4" s="1"/>
      <c r="W4" s="1"/>
      <c r="X4" s="1"/>
    </row>
    <row r="5" spans="1:24" s="3" customFormat="1" ht="15.75">
      <c r="A5" s="14"/>
      <c r="B5" s="15"/>
      <c r="C5" s="25" t="s">
        <v>24</v>
      </c>
      <c r="D5" s="14" t="s">
        <v>26</v>
      </c>
      <c r="E5" s="15"/>
      <c r="F5" s="15"/>
      <c r="G5" s="16"/>
      <c r="H5" s="14" t="s">
        <v>102</v>
      </c>
      <c r="I5" s="15"/>
      <c r="J5" s="15"/>
      <c r="K5" s="16"/>
      <c r="L5" s="14" t="s">
        <v>27</v>
      </c>
      <c r="M5" s="15"/>
      <c r="N5" s="15"/>
      <c r="O5" s="16"/>
      <c r="P5" s="14" t="s">
        <v>28</v>
      </c>
      <c r="Q5" s="15"/>
      <c r="R5" s="177"/>
      <c r="S5" s="16"/>
      <c r="T5" s="14" t="s">
        <v>29</v>
      </c>
      <c r="U5" s="15"/>
      <c r="V5" s="15"/>
      <c r="W5" s="16"/>
    </row>
    <row r="6" spans="1:24" s="4" customFormat="1">
      <c r="A6" s="17"/>
      <c r="B6" s="18"/>
      <c r="C6" s="26" t="s">
        <v>25</v>
      </c>
      <c r="D6" s="17" t="s">
        <v>65</v>
      </c>
      <c r="E6" s="18" t="s">
        <v>66</v>
      </c>
      <c r="F6" s="18" t="s">
        <v>64</v>
      </c>
      <c r="G6" s="19" t="s">
        <v>0</v>
      </c>
      <c r="H6" s="17" t="s">
        <v>65</v>
      </c>
      <c r="I6" s="18" t="s">
        <v>66</v>
      </c>
      <c r="J6" s="18" t="s">
        <v>64</v>
      </c>
      <c r="K6" s="19" t="s">
        <v>0</v>
      </c>
      <c r="L6" s="17" t="s">
        <v>65</v>
      </c>
      <c r="M6" s="18" t="s">
        <v>66</v>
      </c>
      <c r="N6" s="18" t="s">
        <v>64</v>
      </c>
      <c r="O6" s="19" t="s">
        <v>0</v>
      </c>
      <c r="P6" s="17" t="s">
        <v>65</v>
      </c>
      <c r="Q6" s="18" t="s">
        <v>66</v>
      </c>
      <c r="R6" s="182" t="s">
        <v>64</v>
      </c>
      <c r="S6" s="19" t="s">
        <v>0</v>
      </c>
      <c r="T6" s="17" t="s">
        <v>65</v>
      </c>
      <c r="U6" s="18" t="s">
        <v>66</v>
      </c>
      <c r="V6" s="18" t="s">
        <v>64</v>
      </c>
      <c r="W6" s="19" t="s">
        <v>0</v>
      </c>
    </row>
    <row r="7" spans="1:24" hidden="1">
      <c r="A7" s="6" t="s">
        <v>104</v>
      </c>
      <c r="C7" s="40" t="s">
        <v>85</v>
      </c>
      <c r="D7" s="41"/>
      <c r="E7" s="41"/>
      <c r="F7" s="41" t="str">
        <f>IF(E7="","",VLOOKUP(E7,#REF!,2,FALSE))</f>
        <v/>
      </c>
      <c r="G7" s="41"/>
      <c r="H7" s="42"/>
      <c r="I7" s="43"/>
      <c r="J7" s="43" t="str">
        <f>IF(I7="","",VLOOKUP(I7,#REF!,2,FALSE))</f>
        <v/>
      </c>
      <c r="K7" s="44"/>
      <c r="L7" s="42"/>
      <c r="M7" s="43"/>
      <c r="N7" s="43" t="str">
        <f>IF(M7="","",VLOOKUP(M7,#REF!,2,FALSE))</f>
        <v/>
      </c>
      <c r="O7" s="44"/>
      <c r="P7" s="42"/>
      <c r="Q7" s="43"/>
      <c r="R7" s="178" t="str">
        <f>IF(Q7="","",VLOOKUP(Q7,#REF!,2,FALSE))</f>
        <v/>
      </c>
      <c r="S7" s="44"/>
      <c r="T7" s="42"/>
      <c r="U7" s="43"/>
      <c r="V7" s="43"/>
      <c r="W7" s="44"/>
      <c r="X7" s="1"/>
    </row>
    <row r="8" spans="1:24" hidden="1">
      <c r="A8" s="6"/>
      <c r="C8" s="45" t="s">
        <v>86</v>
      </c>
      <c r="D8" s="46" t="s">
        <v>87</v>
      </c>
      <c r="E8" s="47" t="s">
        <v>38</v>
      </c>
      <c r="F8" s="47" t="e">
        <f>IF(E8="","",VLOOKUP(E8,#REF!,2,FALSE))</f>
        <v>#REF!</v>
      </c>
      <c r="G8" s="48" t="s">
        <v>88</v>
      </c>
      <c r="H8" s="49"/>
      <c r="I8" s="41"/>
      <c r="J8" s="41" t="str">
        <f>IF(I8="","",VLOOKUP(I8,#REF!,2,FALSE))</f>
        <v/>
      </c>
      <c r="K8" s="50"/>
      <c r="L8" s="46"/>
      <c r="M8" s="47"/>
      <c r="N8" s="47" t="str">
        <f>IF(M8="","",VLOOKUP(M8,#REF!,2,FALSE))</f>
        <v/>
      </c>
      <c r="O8" s="48"/>
      <c r="P8" s="49"/>
      <c r="Q8" s="41"/>
      <c r="R8" s="179" t="str">
        <f>IF(Q8="","",VLOOKUP(Q8,#REF!,2,FALSE))</f>
        <v/>
      </c>
      <c r="S8" s="50"/>
      <c r="T8" s="46" t="s">
        <v>89</v>
      </c>
      <c r="U8" s="47" t="s">
        <v>90</v>
      </c>
      <c r="V8" s="47" t="s">
        <v>91</v>
      </c>
      <c r="W8" s="48" t="s">
        <v>92</v>
      </c>
      <c r="X8" s="1"/>
    </row>
    <row r="9" spans="1:24" hidden="1">
      <c r="A9" s="6"/>
      <c r="C9" s="51"/>
      <c r="D9" s="52"/>
      <c r="E9" s="53"/>
      <c r="F9" s="53" t="str">
        <f>IF(E9="","",VLOOKUP(E9,#REF!,2,FALSE))</f>
        <v/>
      </c>
      <c r="G9" s="54"/>
      <c r="H9" s="52"/>
      <c r="I9" s="53"/>
      <c r="J9" s="53" t="str">
        <f>IF(I9="","",VLOOKUP(I9,#REF!,2,FALSE))</f>
        <v/>
      </c>
      <c r="K9" s="54"/>
      <c r="L9" s="52"/>
      <c r="M9" s="53"/>
      <c r="N9" s="53" t="str">
        <f>IF(M9="","",VLOOKUP(M9,#REF!,2,FALSE))</f>
        <v/>
      </c>
      <c r="O9" s="55"/>
      <c r="P9" s="52"/>
      <c r="Q9" s="53"/>
      <c r="R9" s="180" t="str">
        <f>IF(Q9="","",VLOOKUP(Q9,#REF!,2,FALSE))</f>
        <v/>
      </c>
      <c r="S9" s="54"/>
      <c r="T9" s="52"/>
      <c r="U9" s="53"/>
      <c r="V9" s="53"/>
      <c r="W9" s="55" t="s">
        <v>76</v>
      </c>
      <c r="X9" s="1"/>
    </row>
    <row r="10" spans="1:24" ht="12" customHeight="1">
      <c r="A10" s="5"/>
      <c r="B10" s="20"/>
      <c r="C10" s="30"/>
      <c r="D10" s="28"/>
      <c r="E10" s="153"/>
      <c r="F10" s="153" t="str">
        <f>IF(E10="","",VLOOKUP(E10,#REF!,2,FALSE))</f>
        <v/>
      </c>
      <c r="G10" s="154"/>
      <c r="H10" s="28"/>
      <c r="I10" s="153"/>
      <c r="J10" s="153" t="str">
        <f>IF(I10="","",VLOOKUP(I10,#REF!,2,FALSE))</f>
        <v/>
      </c>
      <c r="K10" s="154"/>
      <c r="L10" s="28"/>
      <c r="M10" s="153"/>
      <c r="N10" s="153" t="str">
        <f>IF(M10="","",VLOOKUP(M10,#REF!,2,FALSE))</f>
        <v/>
      </c>
      <c r="O10" s="155"/>
      <c r="P10" s="28"/>
      <c r="Q10" s="153"/>
      <c r="R10" s="181" t="str">
        <f>IF(Q10="","",VLOOKUP(Q10,#REF!,2,FALSE))</f>
        <v/>
      </c>
      <c r="S10" s="154"/>
      <c r="T10" s="28"/>
      <c r="U10" s="153"/>
      <c r="V10" s="153"/>
      <c r="W10" s="154"/>
      <c r="X10" s="1"/>
    </row>
    <row r="11" spans="1:24" ht="15.75">
      <c r="A11" s="5"/>
      <c r="B11" s="20"/>
      <c r="C11" s="131" t="s">
        <v>99</v>
      </c>
      <c r="D11" s="95"/>
      <c r="E11" s="74"/>
      <c r="F11" s="75"/>
      <c r="G11" s="76"/>
      <c r="H11" s="73"/>
      <c r="I11" s="74"/>
      <c r="J11" s="75" t="str">
        <f>IF(I11="","",VLOOKUP(I11,'[1]Instrumente-Fächer'!$A$2:$B$46,2,FALSE))</f>
        <v/>
      </c>
      <c r="K11" s="76"/>
      <c r="L11" s="73"/>
      <c r="M11" s="74"/>
      <c r="N11" s="75" t="str">
        <f>IF(M11="","",VLOOKUP(M11,'[1]Instrumente-Fächer'!$A$2:$B$46,2,FALSE))</f>
        <v/>
      </c>
      <c r="O11" s="76"/>
      <c r="P11" s="73"/>
      <c r="Q11" s="74"/>
      <c r="R11" s="75" t="str">
        <f>IF(Q11="","",VLOOKUP(Q11,'[1]Instrumente-Fächer'!$A$2:$B$46,2,FALSE))</f>
        <v/>
      </c>
      <c r="S11" s="76"/>
      <c r="T11" s="73"/>
      <c r="U11" s="74"/>
      <c r="V11" s="75" t="str">
        <f>IF(U11="","",VLOOKUP(U11,'[1]Instrumente-Fächer'!$A$2:$B$46,2,FALSE))</f>
        <v/>
      </c>
      <c r="W11" s="76"/>
      <c r="X11" s="1"/>
    </row>
    <row r="12" spans="1:24" hidden="1">
      <c r="A12" s="24"/>
      <c r="C12" s="132" t="s">
        <v>23</v>
      </c>
      <c r="D12" s="133"/>
      <c r="E12" s="134"/>
      <c r="F12" s="135" t="str">
        <f>IF(E12="","",VLOOKUP(E12,'[1]Instrumente-Fächer'!$A$2:$B$46,2,FALSE))</f>
        <v/>
      </c>
      <c r="G12" s="136"/>
      <c r="H12" s="133"/>
      <c r="I12" s="134"/>
      <c r="J12" s="134" t="str">
        <f>IF(I12="","",VLOOKUP(I12,'[1]Instrumente-Fächer'!$A$2:$B$46,2,FALSE))</f>
        <v/>
      </c>
      <c r="K12" s="136"/>
      <c r="L12" s="133"/>
      <c r="M12" s="134"/>
      <c r="N12" s="135" t="str">
        <f>IF(M12="","",VLOOKUP(M12,'[1]Instrumente-Fächer'!$A$2:$B$46,2,FALSE))</f>
        <v/>
      </c>
      <c r="O12" s="136"/>
      <c r="P12" s="133"/>
      <c r="Q12" s="134"/>
      <c r="R12" s="135" t="str">
        <f>IF(Q12="","",VLOOKUP(Q12,'[1]Instrumente-Fächer'!$A$2:$B$46,2,FALSE))</f>
        <v/>
      </c>
      <c r="S12" s="136"/>
      <c r="T12" s="133"/>
      <c r="U12" s="134"/>
      <c r="V12" s="134" t="str">
        <f>IF(U12="","",VLOOKUP(U12,'[1]Instrumente-Fächer'!$A$2:$B$46,2,FALSE))</f>
        <v/>
      </c>
      <c r="W12" s="136"/>
      <c r="X12" s="1"/>
    </row>
    <row r="13" spans="1:24" hidden="1">
      <c r="A13" s="24"/>
      <c r="C13" s="65" t="s">
        <v>47</v>
      </c>
      <c r="D13" s="61"/>
      <c r="E13" s="62"/>
      <c r="F13" s="63" t="str">
        <f>IF(E13="","",VLOOKUP(E13,'[1]Instrumente-Fächer'!$A$2:$B$46,2,FALSE))</f>
        <v/>
      </c>
      <c r="G13" s="66"/>
      <c r="H13" s="61"/>
      <c r="I13" s="62"/>
      <c r="J13" s="63" t="str">
        <f>IF(I13="","",VLOOKUP(I13,'[1]Instrumente-Fächer'!$A$2:$B$46,2,FALSE))</f>
        <v/>
      </c>
      <c r="K13" s="64"/>
      <c r="L13" s="61"/>
      <c r="M13" s="62"/>
      <c r="N13" s="63" t="str">
        <f>IF(M13="","",VLOOKUP(M13,'[1]Instrumente-Fächer'!$A$2:$B$46,2,FALSE))</f>
        <v/>
      </c>
      <c r="O13" s="64"/>
      <c r="P13" s="61"/>
      <c r="Q13" s="62"/>
      <c r="R13" s="63" t="str">
        <f>IF(Q13="","",VLOOKUP(Q13,'[1]Instrumente-Fächer'!$A$2:$B$46,2,FALSE))</f>
        <v/>
      </c>
      <c r="S13" s="64"/>
      <c r="T13" s="61"/>
      <c r="U13" s="62"/>
      <c r="V13" s="63" t="str">
        <f>IF(U13="","",VLOOKUP(U13,'[1]Instrumente-Fächer'!$A$2:$B$46,2,FALSE))</f>
        <v/>
      </c>
      <c r="W13" s="64"/>
      <c r="X13" s="1"/>
    </row>
    <row r="14" spans="1:24" hidden="1">
      <c r="A14" s="24"/>
      <c r="C14" s="67"/>
      <c r="D14" s="61"/>
      <c r="E14" s="69"/>
      <c r="F14" s="70" t="str">
        <f>IF(E14="","",VLOOKUP(E14,'[1]Instrumente-Fächer'!$A$2:$B$46,2,FALSE))</f>
        <v/>
      </c>
      <c r="G14" s="118"/>
      <c r="H14" s="68"/>
      <c r="I14" s="69"/>
      <c r="J14" s="70" t="str">
        <f>IF(I14="","",VLOOKUP(I14,'[1]Instrumente-Fächer'!$A$2:$B$46,2,FALSE))</f>
        <v/>
      </c>
      <c r="K14" s="71"/>
      <c r="L14" s="61"/>
      <c r="M14" s="62"/>
      <c r="N14" s="63" t="str">
        <f>IF(M14="","",VLOOKUP(M14,'[1]Instrumente-Fächer'!$A$2:$B$46,2,FALSE))</f>
        <v/>
      </c>
      <c r="O14" s="64"/>
      <c r="P14" s="61"/>
      <c r="Q14" s="69"/>
      <c r="R14" s="70" t="str">
        <f>IF(Q14="","",VLOOKUP(Q14,'[1]Instrumente-Fächer'!$A$2:$B$46,2,FALSE))</f>
        <v/>
      </c>
      <c r="S14" s="71"/>
      <c r="T14" s="61"/>
      <c r="U14" s="69"/>
      <c r="V14" s="70" t="str">
        <f>IF(U14="","",VLOOKUP(U14,'[1]Instrumente-Fächer'!$A$2:$B$46,2,FALSE))</f>
        <v/>
      </c>
      <c r="W14" s="71"/>
      <c r="X14" s="1"/>
    </row>
    <row r="15" spans="1:24">
      <c r="A15" s="24"/>
      <c r="C15" s="174" t="s">
        <v>18</v>
      </c>
      <c r="D15" s="95"/>
      <c r="E15" s="96"/>
      <c r="F15" s="97" t="str">
        <f>IF(E15="","",VLOOKUP(E15,'[1]Instrumente-Fächer'!$A$2:$B$46,2,FALSE))</f>
        <v/>
      </c>
      <c r="G15" s="98"/>
      <c r="H15" s="95"/>
      <c r="I15" s="96"/>
      <c r="J15" s="97" t="str">
        <f>IF(I15="","",VLOOKUP(I15,'[1]Instrumente-Fächer'!$A$2:$B$46,2,FALSE))</f>
        <v/>
      </c>
      <c r="K15" s="98"/>
      <c r="L15" s="95"/>
      <c r="M15" s="96"/>
      <c r="N15" s="97" t="str">
        <f>IF(M15="","",VLOOKUP(M15,'[1]Instrumente-Fächer'!$A$2:$B$46,2,FALSE))</f>
        <v/>
      </c>
      <c r="O15" s="98"/>
      <c r="P15" s="95"/>
      <c r="Q15" s="96"/>
      <c r="R15" s="97" t="str">
        <f>IF(Q15="","",VLOOKUP(Q15,'[1]Instrumente-Fächer'!$A$2:$B$46,2,FALSE))</f>
        <v/>
      </c>
      <c r="S15" s="98"/>
      <c r="T15" s="95"/>
      <c r="U15" s="96"/>
      <c r="V15" s="97" t="str">
        <f>IF(U15="","",VLOOKUP(U15,'[1]Instrumente-Fächer'!$A$2:$B$46,2,FALSE))</f>
        <v/>
      </c>
      <c r="W15" s="98"/>
      <c r="X15" s="1"/>
    </row>
    <row r="16" spans="1:24">
      <c r="A16" s="24"/>
      <c r="C16" s="143" t="s">
        <v>248</v>
      </c>
      <c r="D16" s="183" t="s">
        <v>196</v>
      </c>
      <c r="E16" s="184" t="s">
        <v>16</v>
      </c>
      <c r="F16" s="185" t="str">
        <f>IF(E16="","",VLOOKUP(E16,'[1]Instrumente-Fächer'!$A$2:$B$46,2,FALSE))</f>
        <v>SZ</v>
      </c>
      <c r="G16" s="186" t="s">
        <v>197</v>
      </c>
      <c r="H16" s="184" t="s">
        <v>196</v>
      </c>
      <c r="I16" s="184" t="s">
        <v>16</v>
      </c>
      <c r="J16" s="185" t="str">
        <f>IF(I16="","",VLOOKUP(I16,'[1]Instrumente-Fächer'!$A$2:$B$46,2,FALSE))</f>
        <v>SZ</v>
      </c>
      <c r="K16" s="186" t="s">
        <v>198</v>
      </c>
      <c r="L16" s="183" t="s">
        <v>185</v>
      </c>
      <c r="M16" s="184" t="s">
        <v>16</v>
      </c>
      <c r="N16" s="185" t="str">
        <f>IF(M16="","",VLOOKUP(M16,'[1]Instrumente-Fächer'!$A$2:$B$46,2,FALSE))</f>
        <v>SZ</v>
      </c>
      <c r="O16" s="186" t="s">
        <v>362</v>
      </c>
      <c r="P16" s="183"/>
      <c r="Q16" s="184"/>
      <c r="R16" s="187" t="str">
        <f>IF(Q16="","",VLOOKUP(Q16,'[1]Instrumente-Fächer'!$A$2:$B$46,2,FALSE))</f>
        <v/>
      </c>
      <c r="S16" s="186"/>
      <c r="T16" s="183"/>
      <c r="U16" s="184"/>
      <c r="V16" s="185" t="str">
        <f>IF(U16="","",VLOOKUP(U16,'[1]Instrumente-Fächer'!$A$2:$B$46,2,FALSE))</f>
        <v/>
      </c>
      <c r="W16" s="186"/>
      <c r="X16" s="1"/>
    </row>
    <row r="17" spans="1:24">
      <c r="A17" s="24"/>
      <c r="C17" s="143"/>
      <c r="D17" s="188" t="s">
        <v>196</v>
      </c>
      <c r="E17" s="189" t="s">
        <v>16</v>
      </c>
      <c r="F17" s="190" t="str">
        <f>IF(E17="","",VLOOKUP(E17,'[1]Instrumente-Fächer'!$A$2:$B$46,2,FALSE))</f>
        <v>SZ</v>
      </c>
      <c r="G17" s="191" t="s">
        <v>206</v>
      </c>
      <c r="H17" s="189"/>
      <c r="I17" s="189"/>
      <c r="J17" s="190" t="str">
        <f>IF(I17="","",VLOOKUP(I17,'[1]Instrumente-Fächer'!$A$2:$B$46,2,FALSE))</f>
        <v/>
      </c>
      <c r="K17" s="192"/>
      <c r="L17" s="188"/>
      <c r="M17" s="189"/>
      <c r="N17" s="190" t="str">
        <f>IF(M17="","",VLOOKUP(M17,'[1]Instrumente-Fächer'!$A$2:$B$46,2,FALSE))</f>
        <v/>
      </c>
      <c r="O17" s="192"/>
      <c r="P17" s="188"/>
      <c r="Q17" s="189"/>
      <c r="R17" s="193" t="str">
        <f>IF(Q17="","",VLOOKUP(Q17,'[1]Instrumente-Fächer'!$A$2:$B$46,2,FALSE))</f>
        <v/>
      </c>
      <c r="S17" s="192"/>
      <c r="T17" s="188"/>
      <c r="U17" s="189"/>
      <c r="V17" s="190" t="str">
        <f>IF(U17="","",VLOOKUP(U17,'[1]Instrumente-Fächer'!$A$2:$B$46,2,FALSE))</f>
        <v/>
      </c>
      <c r="W17" s="192"/>
      <c r="X17" s="1"/>
    </row>
    <row r="18" spans="1:24">
      <c r="A18" s="24"/>
      <c r="C18" s="137" t="s">
        <v>249</v>
      </c>
      <c r="D18" s="194" t="s">
        <v>186</v>
      </c>
      <c r="E18" s="195" t="s">
        <v>13</v>
      </c>
      <c r="F18" s="196" t="str">
        <f>IF(E18="","",VLOOKUP(E18,'[1]Instrumente-Fächer'!$A$2:$B$46,2,FALSE))</f>
        <v>KV</v>
      </c>
      <c r="G18" s="197" t="s">
        <v>245</v>
      </c>
      <c r="H18" s="183" t="s">
        <v>167</v>
      </c>
      <c r="I18" s="184" t="s">
        <v>13</v>
      </c>
      <c r="J18" s="185" t="str">
        <f>IF(I18="","",VLOOKUP(I18,'[1]Instrumente-Fächer'!$A$2:$B$46,2,FALSE))</f>
        <v>KV</v>
      </c>
      <c r="K18" s="186" t="s">
        <v>225</v>
      </c>
      <c r="L18" s="183" t="s">
        <v>165</v>
      </c>
      <c r="M18" s="184" t="s">
        <v>11</v>
      </c>
      <c r="N18" s="185" t="str">
        <f>IF(M18="","",VLOOKUP(M18,'[1]Instrumente-Fächer'!$A$2:$B$46,2,FALSE))</f>
        <v>VI</v>
      </c>
      <c r="O18" s="186" t="s">
        <v>203</v>
      </c>
      <c r="P18" s="183" t="s">
        <v>167</v>
      </c>
      <c r="Q18" s="184" t="s">
        <v>13</v>
      </c>
      <c r="R18" s="187" t="str">
        <f>IF(Q18="","",VLOOKUP(Q18,'[1]Instrumente-Fächer'!$A$2:$B$46,2,FALSE))</f>
        <v>KV</v>
      </c>
      <c r="S18" s="186" t="s">
        <v>222</v>
      </c>
      <c r="T18" s="183"/>
      <c r="U18" s="184"/>
      <c r="V18" s="185" t="str">
        <f>IF(U18="","",VLOOKUP(U18,'[1]Instrumente-Fächer'!$A$2:$B$46,2,FALSE))</f>
        <v/>
      </c>
      <c r="W18" s="186"/>
      <c r="X18" s="1"/>
    </row>
    <row r="19" spans="1:24">
      <c r="A19" s="24"/>
      <c r="C19" s="157" t="s">
        <v>13</v>
      </c>
      <c r="D19" s="188"/>
      <c r="E19" s="189"/>
      <c r="F19" s="190" t="str">
        <f>IF(E19="","",VLOOKUP(E19,'[1]Instrumente-Fächer'!$A$2:$B$46,2,FALSE))</f>
        <v/>
      </c>
      <c r="G19" s="192"/>
      <c r="H19" s="188"/>
      <c r="I19" s="189"/>
      <c r="J19" s="190" t="str">
        <f>IF(I19="","",VLOOKUP(I19,'[1]Instrumente-Fächer'!$A$2:$B$46,2,FALSE))</f>
        <v/>
      </c>
      <c r="K19" s="192"/>
      <c r="L19" s="188"/>
      <c r="M19" s="189"/>
      <c r="N19" s="190" t="str">
        <f>IF(M19="","",VLOOKUP(M19,'[1]Instrumente-Fächer'!$A$2:$B$46,2,FALSE))</f>
        <v/>
      </c>
      <c r="O19" s="192"/>
      <c r="P19" s="188" t="s">
        <v>180</v>
      </c>
      <c r="Q19" s="189" t="s">
        <v>44</v>
      </c>
      <c r="R19" s="193" t="str">
        <f>IF(Q19="","",VLOOKUP(Q19,'[1]Instrumente-Fächer'!$A$2:$B$46,2,FALSE))</f>
        <v>FA</v>
      </c>
      <c r="S19" s="192" t="s">
        <v>181</v>
      </c>
      <c r="T19" s="188"/>
      <c r="U19" s="189"/>
      <c r="V19" s="190" t="str">
        <f>IF(U19="","",VLOOKUP(U19,'[1]Instrumente-Fächer'!$A$2:$B$46,2,FALSE))</f>
        <v/>
      </c>
      <c r="W19" s="192"/>
      <c r="X19" s="1"/>
    </row>
    <row r="20" spans="1:24">
      <c r="A20" s="24"/>
      <c r="C20" s="89" t="s">
        <v>250</v>
      </c>
      <c r="D20" s="183"/>
      <c r="E20" s="184"/>
      <c r="F20" s="185" t="str">
        <f>IF(E20="","",VLOOKUP(E20,'[1]Instrumente-Fächer'!$A$2:$B$46,2,FALSE))</f>
        <v/>
      </c>
      <c r="G20" s="186"/>
      <c r="H20" s="183" t="s">
        <v>186</v>
      </c>
      <c r="I20" s="184" t="s">
        <v>13</v>
      </c>
      <c r="J20" s="185" t="str">
        <f>IF(I20="","",VLOOKUP(I20,'[1]Instrumente-Fächer'!$A$2:$B$46,2,FALSE))</f>
        <v>KV</v>
      </c>
      <c r="K20" s="186" t="s">
        <v>202</v>
      </c>
      <c r="L20" s="183" t="s">
        <v>193</v>
      </c>
      <c r="M20" s="184" t="s">
        <v>11</v>
      </c>
      <c r="N20" s="185" t="str">
        <f>IF(M20="","",VLOOKUP(M20,'[1]Instrumente-Fächer'!$A$2:$B$46,2,FALSE))</f>
        <v>VI</v>
      </c>
      <c r="O20" s="186" t="s">
        <v>339</v>
      </c>
      <c r="P20" s="183" t="s">
        <v>199</v>
      </c>
      <c r="Q20" s="184" t="s">
        <v>70</v>
      </c>
      <c r="R20" s="187" t="str">
        <f>IF(Q20="","",VLOOKUP(Q20,'[1]Instrumente-Fächer'!$A$2:$B$46,2,FALSE))</f>
        <v>Gklass</v>
      </c>
      <c r="S20" s="186" t="s">
        <v>200</v>
      </c>
      <c r="T20" s="183"/>
      <c r="U20" s="184"/>
      <c r="V20" s="185" t="str">
        <f>IF(U20="","",VLOOKUP(U20,'[1]Instrumente-Fächer'!$A$2:$B$46,2,FALSE))</f>
        <v/>
      </c>
      <c r="W20" s="186"/>
      <c r="X20" s="1"/>
    </row>
    <row r="21" spans="1:24">
      <c r="A21" s="24"/>
      <c r="C21" s="67" t="s">
        <v>13</v>
      </c>
      <c r="D21" s="188"/>
      <c r="E21" s="189"/>
      <c r="F21" s="190" t="str">
        <f>IF(E21="","",VLOOKUP(E21,'[1]Instrumente-Fächer'!$A$2:$B$46,2,FALSE))</f>
        <v/>
      </c>
      <c r="G21" s="192"/>
      <c r="H21" s="188"/>
      <c r="I21" s="189"/>
      <c r="J21" s="190" t="str">
        <f>IF(I21="","",VLOOKUP(I21,'[1]Instrumente-Fächer'!$A$2:$B$46,2,FALSE))</f>
        <v/>
      </c>
      <c r="K21" s="192"/>
      <c r="L21" s="188"/>
      <c r="M21" s="189"/>
      <c r="N21" s="190" t="str">
        <f>IF(M21="","",VLOOKUP(M21,'[1]Instrumente-Fächer'!$A$2:$B$46,2,FALSE))</f>
        <v/>
      </c>
      <c r="O21" s="192"/>
      <c r="P21" s="188"/>
      <c r="Q21" s="189"/>
      <c r="R21" s="193" t="str">
        <f>IF(Q21="","",VLOOKUP(Q21,'[1]Instrumente-Fächer'!$A$2:$B$46,2,FALSE))</f>
        <v/>
      </c>
      <c r="S21" s="192"/>
      <c r="T21" s="188"/>
      <c r="U21" s="189"/>
      <c r="V21" s="190" t="str">
        <f>IF(U21="","",VLOOKUP(U21,'[1]Instrumente-Fächer'!$A$2:$B$46,2,FALSE))</f>
        <v/>
      </c>
      <c r="W21" s="192"/>
      <c r="X21" s="1"/>
    </row>
    <row r="22" spans="1:24" hidden="1">
      <c r="A22" s="24"/>
      <c r="C22" s="89" t="s">
        <v>251</v>
      </c>
      <c r="D22" s="183"/>
      <c r="E22" s="184"/>
      <c r="F22" s="185" t="str">
        <f>IF(E22="","",VLOOKUP(E22,'[1]Instrumente-Fächer'!$A$2:$B$46,2,FALSE))</f>
        <v/>
      </c>
      <c r="G22" s="186"/>
      <c r="H22" s="183"/>
      <c r="I22" s="184"/>
      <c r="J22" s="185" t="str">
        <f>IF(I22="","",VLOOKUP(I22,'[1]Instrumente-Fächer'!$A$2:$B$46,2,FALSE))</f>
        <v/>
      </c>
      <c r="K22" s="186"/>
      <c r="L22" s="183"/>
      <c r="M22" s="184"/>
      <c r="N22" s="185" t="str">
        <f>IF(M22="","",VLOOKUP(M22,'[1]Instrumente-Fächer'!$A$2:$B$46,2,FALSE))</f>
        <v/>
      </c>
      <c r="O22" s="186"/>
      <c r="P22" s="183"/>
      <c r="Q22" s="184"/>
      <c r="R22" s="187" t="str">
        <f>IF(Q22="","",VLOOKUP(Q22,'[1]Instrumente-Fächer'!$A$2:$B$46,2,FALSE))</f>
        <v/>
      </c>
      <c r="S22" s="186"/>
      <c r="T22" s="183"/>
      <c r="U22" s="184"/>
      <c r="V22" s="185" t="str">
        <f>IF(U22="","",VLOOKUP(U22,'[1]Instrumente-Fächer'!$A$2:$B$46,2,FALSE))</f>
        <v/>
      </c>
      <c r="W22" s="186"/>
      <c r="X22" s="1"/>
    </row>
    <row r="23" spans="1:24" hidden="1">
      <c r="A23" s="24"/>
      <c r="C23" s="67"/>
      <c r="D23" s="188"/>
      <c r="E23" s="189"/>
      <c r="F23" s="190" t="str">
        <f>IF(E23="","",VLOOKUP(E23,'[1]Instrumente-Fächer'!$A$2:$B$46,2,FALSE))</f>
        <v/>
      </c>
      <c r="G23" s="192"/>
      <c r="H23" s="188"/>
      <c r="I23" s="189"/>
      <c r="J23" s="190" t="str">
        <f>IF(I23="","",VLOOKUP(I23,'[1]Instrumente-Fächer'!$A$2:$B$46,2,FALSE))</f>
        <v/>
      </c>
      <c r="K23" s="192"/>
      <c r="L23" s="188"/>
      <c r="M23" s="189"/>
      <c r="N23" s="190" t="str">
        <f>IF(M23="","",VLOOKUP(M23,'[1]Instrumente-Fächer'!$A$2:$B$46,2,FALSE))</f>
        <v/>
      </c>
      <c r="O23" s="192"/>
      <c r="P23" s="188"/>
      <c r="Q23" s="189"/>
      <c r="R23" s="193" t="str">
        <f>IF(Q23="","",VLOOKUP(Q23,'[1]Instrumente-Fächer'!$A$2:$B$46,2,FALSE))</f>
        <v/>
      </c>
      <c r="S23" s="192"/>
      <c r="T23" s="188"/>
      <c r="U23" s="189"/>
      <c r="V23" s="190" t="str">
        <f>IF(U23="","",VLOOKUP(U23,'[1]Instrumente-Fächer'!$A$2:$B$46,2,FALSE))</f>
        <v/>
      </c>
      <c r="W23" s="192"/>
      <c r="X23" s="1"/>
    </row>
    <row r="24" spans="1:24" hidden="1">
      <c r="A24" s="24"/>
      <c r="C24" s="89" t="s">
        <v>252</v>
      </c>
      <c r="D24" s="183"/>
      <c r="E24" s="184"/>
      <c r="F24" s="185" t="str">
        <f>IF(E24="","",VLOOKUP(E24,'[1]Instrumente-Fächer'!$A$2:$B$46,2,FALSE))</f>
        <v/>
      </c>
      <c r="G24" s="186"/>
      <c r="H24" s="183"/>
      <c r="I24" s="184"/>
      <c r="J24" s="185" t="str">
        <f>IF(I24="","",VLOOKUP(I24,'[1]Instrumente-Fächer'!$A$2:$B$46,2,FALSE))</f>
        <v/>
      </c>
      <c r="K24" s="186"/>
      <c r="L24" s="183"/>
      <c r="M24" s="184"/>
      <c r="N24" s="185" t="str">
        <f>IF(M24="","",VLOOKUP(M24,'[1]Instrumente-Fächer'!$A$2:$B$46,2,FALSE))</f>
        <v/>
      </c>
      <c r="O24" s="186"/>
      <c r="P24" s="183"/>
      <c r="Q24" s="184"/>
      <c r="R24" s="187" t="str">
        <f>IF(Q24="","",VLOOKUP(Q24,'[1]Instrumente-Fächer'!$A$2:$B$46,2,FALSE))</f>
        <v/>
      </c>
      <c r="S24" s="186"/>
      <c r="T24" s="183"/>
      <c r="U24" s="184"/>
      <c r="V24" s="185" t="str">
        <f>IF(U24="","",VLOOKUP(U24,'[1]Instrumente-Fächer'!$A$2:$B$46,2,FALSE))</f>
        <v/>
      </c>
      <c r="W24" s="186"/>
      <c r="X24" s="1"/>
    </row>
    <row r="25" spans="1:24" hidden="1">
      <c r="A25" s="24"/>
      <c r="C25" s="67" t="s">
        <v>13</v>
      </c>
      <c r="D25" s="188"/>
      <c r="E25" s="189"/>
      <c r="F25" s="190" t="str">
        <f>IF(E25="","",VLOOKUP(E25,'[1]Instrumente-Fächer'!$A$2:$B$46,2,FALSE))</f>
        <v/>
      </c>
      <c r="G25" s="192"/>
      <c r="H25" s="188"/>
      <c r="I25" s="189"/>
      <c r="J25" s="190" t="str">
        <f>IF(I25="","",VLOOKUP(I25,'[1]Instrumente-Fächer'!$A$2:$B$46,2,FALSE))</f>
        <v/>
      </c>
      <c r="K25" s="192"/>
      <c r="L25" s="188"/>
      <c r="M25" s="189"/>
      <c r="N25" s="190" t="str">
        <f>IF(M25="","",VLOOKUP(M25,'[1]Instrumente-Fächer'!$A$2:$B$46,2,FALSE))</f>
        <v/>
      </c>
      <c r="O25" s="192"/>
      <c r="P25" s="188"/>
      <c r="Q25" s="189"/>
      <c r="R25" s="193" t="str">
        <f>IF(Q25="","",VLOOKUP(Q25,'[1]Instrumente-Fächer'!$A$2:$B$46,2,FALSE))</f>
        <v/>
      </c>
      <c r="S25" s="192"/>
      <c r="T25" s="188"/>
      <c r="U25" s="189"/>
      <c r="V25" s="190" t="str">
        <f>IF(U25="","",VLOOKUP(U25,'[1]Instrumente-Fächer'!$A$2:$B$46,2,FALSE))</f>
        <v/>
      </c>
      <c r="W25" s="192"/>
      <c r="X25" s="1"/>
    </row>
    <row r="26" spans="1:24">
      <c r="A26" s="24"/>
      <c r="C26" s="89" t="s">
        <v>128</v>
      </c>
      <c r="D26" s="183"/>
      <c r="E26" s="184"/>
      <c r="F26" s="185" t="str">
        <f>IF(E26="","",VLOOKUP(E26,'[1]Instrumente-Fächer'!$A$2:$B$46,2,FALSE))</f>
        <v/>
      </c>
      <c r="G26" s="186"/>
      <c r="H26" s="183" t="s">
        <v>114</v>
      </c>
      <c r="I26" s="184" t="s">
        <v>13</v>
      </c>
      <c r="J26" s="185" t="str">
        <f>IF(I26="","",VLOOKUP(I26,'[1]Instrumente-Fächer'!$A$2:$B$46,2,FALSE))</f>
        <v>KV</v>
      </c>
      <c r="K26" s="186" t="s">
        <v>333</v>
      </c>
      <c r="L26" s="183"/>
      <c r="M26" s="184"/>
      <c r="N26" s="185" t="str">
        <f>IF(M26="","",VLOOKUP(M26,'[1]Instrumente-Fächer'!$A$2:$B$46,2,FALSE))</f>
        <v/>
      </c>
      <c r="O26" s="186"/>
      <c r="P26" s="183" t="s">
        <v>213</v>
      </c>
      <c r="Q26" s="184" t="s">
        <v>2</v>
      </c>
      <c r="R26" s="187" t="str">
        <f>IF(Q26="","",VLOOKUP(Q26,'[1]Instrumente-Fächer'!$A$2:$B$46,2,FALSE))</f>
        <v>GI</v>
      </c>
      <c r="S26" s="186" t="s">
        <v>214</v>
      </c>
      <c r="T26" s="183"/>
      <c r="U26" s="184"/>
      <c r="V26" s="185" t="str">
        <f>IF(U26="","",VLOOKUP(U26,'[1]Instrumente-Fächer'!$A$2:$B$46,2,FALSE))</f>
        <v/>
      </c>
      <c r="W26" s="186"/>
      <c r="X26" s="1"/>
    </row>
    <row r="27" spans="1:24">
      <c r="A27" s="24"/>
      <c r="C27" s="67" t="s">
        <v>353</v>
      </c>
      <c r="D27" s="188"/>
      <c r="E27" s="189"/>
      <c r="F27" s="190" t="str">
        <f>IF(E27="","",VLOOKUP(E27,'[1]Instrumente-Fächer'!$A$2:$B$46,2,FALSE))</f>
        <v/>
      </c>
      <c r="G27" s="192"/>
      <c r="H27" s="188"/>
      <c r="I27" s="189"/>
      <c r="J27" s="190" t="str">
        <f>IF(I27="","",VLOOKUP(I27,'[1]Instrumente-Fächer'!$A$2:$B$46,2,FALSE))</f>
        <v/>
      </c>
      <c r="K27" s="192"/>
      <c r="L27" s="188"/>
      <c r="M27" s="189"/>
      <c r="N27" s="190" t="str">
        <f>IF(M27="","",VLOOKUP(M27,'[1]Instrumente-Fächer'!$A$2:$B$46,2,FALSE))</f>
        <v/>
      </c>
      <c r="O27" s="192"/>
      <c r="P27" s="188"/>
      <c r="Q27" s="189"/>
      <c r="R27" s="193" t="str">
        <f>IF(Q27="","",VLOOKUP(Q27,'[1]Instrumente-Fächer'!$A$2:$B$46,2,FALSE))</f>
        <v/>
      </c>
      <c r="S27" s="192"/>
      <c r="T27" s="188"/>
      <c r="U27" s="189"/>
      <c r="V27" s="190" t="str">
        <f>IF(U27="","",VLOOKUP(U27,'[1]Instrumente-Fächer'!$A$2:$B$46,2,FALSE))</f>
        <v/>
      </c>
      <c r="W27" s="192"/>
      <c r="X27" s="1"/>
    </row>
    <row r="28" spans="1:24">
      <c r="A28" s="24"/>
      <c r="C28" s="89" t="s">
        <v>129</v>
      </c>
      <c r="D28" s="183"/>
      <c r="E28" s="184"/>
      <c r="F28" s="185" t="str">
        <f>IF(E28="","",VLOOKUP(E28,'[1]Instrumente-Fächer'!$A$2:$B$46,2,FALSE))</f>
        <v/>
      </c>
      <c r="G28" s="186"/>
      <c r="H28" s="183" t="s">
        <v>113</v>
      </c>
      <c r="I28" s="184" t="s">
        <v>35</v>
      </c>
      <c r="J28" s="185" t="str">
        <f>IF(I28="","",VLOOKUP(I28,'[1]Instrumente-Fächer'!$A$2:$B$46,2,FALSE))</f>
        <v>OB</v>
      </c>
      <c r="K28" s="186" t="s">
        <v>373</v>
      </c>
      <c r="L28" s="183"/>
      <c r="M28" s="184"/>
      <c r="N28" s="185" t="str">
        <f>IF(M28="","",VLOOKUP(M28,'[1]Instrumente-Fächer'!$A$2:$B$46,2,FALSE))</f>
        <v/>
      </c>
      <c r="O28" s="186"/>
      <c r="P28" s="183"/>
      <c r="Q28" s="184"/>
      <c r="R28" s="187" t="str">
        <f>IF(Q28="","",VLOOKUP(Q28,'[1]Instrumente-Fächer'!$A$2:$B$46,2,FALSE))</f>
        <v/>
      </c>
      <c r="S28" s="186"/>
      <c r="T28" s="183"/>
      <c r="U28" s="184"/>
      <c r="V28" s="185" t="str">
        <f>IF(U28="","",VLOOKUP(U28,'[1]Instrumente-Fächer'!$A$2:$B$46,2,FALSE))</f>
        <v/>
      </c>
      <c r="W28" s="186"/>
      <c r="X28" s="1"/>
    </row>
    <row r="29" spans="1:24">
      <c r="A29" s="24"/>
      <c r="C29" s="65" t="s">
        <v>7</v>
      </c>
      <c r="D29" s="188"/>
      <c r="E29" s="189"/>
      <c r="F29" s="190" t="str">
        <f>IF(E29="","",VLOOKUP(E29,'[1]Instrumente-Fächer'!$A$2:$B$46,2,FALSE))</f>
        <v/>
      </c>
      <c r="G29" s="192"/>
      <c r="H29" s="188" t="s">
        <v>183</v>
      </c>
      <c r="I29" s="189" t="s">
        <v>9</v>
      </c>
      <c r="J29" s="190" t="str">
        <f>IF(I29="","",VLOOKUP(I29,'[1]Instrumente-Fächer'!$A$2:$B$46,2,FALSE))</f>
        <v>QF</v>
      </c>
      <c r="K29" s="192" t="s">
        <v>322</v>
      </c>
      <c r="L29" s="188"/>
      <c r="M29" s="189"/>
      <c r="N29" s="190" t="str">
        <f>IF(M29="","",VLOOKUP(M29,'[1]Instrumente-Fächer'!$A$2:$B$46,2,FALSE))</f>
        <v/>
      </c>
      <c r="O29" s="192"/>
      <c r="P29" s="188"/>
      <c r="Q29" s="189"/>
      <c r="R29" s="193" t="str">
        <f>IF(Q29="","",VLOOKUP(Q29,'[1]Instrumente-Fächer'!$A$2:$B$46,2,FALSE))</f>
        <v/>
      </c>
      <c r="S29" s="192"/>
      <c r="T29" s="188"/>
      <c r="U29" s="189"/>
      <c r="V29" s="190" t="str">
        <f>IF(U29="","",VLOOKUP(U29,'[1]Instrumente-Fächer'!$A$2:$B$46,2,FALSE))</f>
        <v/>
      </c>
      <c r="W29" s="192"/>
      <c r="X29" s="1"/>
    </row>
    <row r="30" spans="1:24" hidden="1">
      <c r="A30" s="24"/>
      <c r="C30" s="137" t="s">
        <v>130</v>
      </c>
      <c r="D30" s="183"/>
      <c r="E30" s="184"/>
      <c r="F30" s="185" t="str">
        <f>IF(E30="","",VLOOKUP(E30,'[1]Instrumente-Fächer'!$A$2:$B$46,2,FALSE))</f>
        <v/>
      </c>
      <c r="G30" s="186"/>
      <c r="H30" s="183"/>
      <c r="I30" s="184"/>
      <c r="J30" s="185" t="str">
        <f>IF(I30="","",VLOOKUP(I30,'[1]Instrumente-Fächer'!$A$2:$B$46,2,FALSE))</f>
        <v/>
      </c>
      <c r="K30" s="186"/>
      <c r="L30" s="183"/>
      <c r="M30" s="184"/>
      <c r="N30" s="185" t="str">
        <f>IF(M30="","",VLOOKUP(M30,'[1]Instrumente-Fächer'!$A$2:$B$46,2,FALSE))</f>
        <v/>
      </c>
      <c r="O30" s="186"/>
      <c r="P30" s="183"/>
      <c r="Q30" s="184"/>
      <c r="R30" s="187" t="str">
        <f>IF(Q30="","",VLOOKUP(Q30,'[1]Instrumente-Fächer'!$A$2:$B$46,2,FALSE))</f>
        <v/>
      </c>
      <c r="S30" s="186"/>
      <c r="T30" s="183"/>
      <c r="U30" s="184"/>
      <c r="V30" s="185" t="str">
        <f>IF(U30="","",VLOOKUP(U30,'[1]Instrumente-Fächer'!$A$2:$B$46,2,FALSE))</f>
        <v/>
      </c>
      <c r="W30" s="186"/>
      <c r="X30" s="1"/>
    </row>
    <row r="31" spans="1:24" hidden="1">
      <c r="A31" s="24"/>
      <c r="C31" s="143"/>
      <c r="D31" s="188"/>
      <c r="E31" s="189"/>
      <c r="F31" s="190" t="str">
        <f>IF(E31="","",VLOOKUP(E31,'[1]Instrumente-Fächer'!$A$2:$B$46,2,FALSE))</f>
        <v/>
      </c>
      <c r="G31" s="192"/>
      <c r="H31" s="188"/>
      <c r="I31" s="189"/>
      <c r="J31" s="190" t="str">
        <f>IF(I31="","",VLOOKUP(I31,'[1]Instrumente-Fächer'!$A$2:$B$46,2,FALSE))</f>
        <v/>
      </c>
      <c r="K31" s="192"/>
      <c r="L31" s="188"/>
      <c r="M31" s="189"/>
      <c r="N31" s="190" t="str">
        <f>IF(M31="","",VLOOKUP(M31,'[1]Instrumente-Fächer'!$A$2:$B$46,2,FALSE))</f>
        <v/>
      </c>
      <c r="O31" s="192"/>
      <c r="P31" s="188"/>
      <c r="Q31" s="189"/>
      <c r="R31" s="193" t="str">
        <f>IF(Q31="","",VLOOKUP(Q31,'[1]Instrumente-Fächer'!$A$2:$B$46,2,FALSE))</f>
        <v/>
      </c>
      <c r="S31" s="192"/>
      <c r="T31" s="188"/>
      <c r="U31" s="189"/>
      <c r="V31" s="190" t="str">
        <f>IF(U31="","",VLOOKUP(U31,'[1]Instrumente-Fächer'!$A$2:$B$46,2,FALSE))</f>
        <v/>
      </c>
      <c r="W31" s="192"/>
      <c r="X31" s="1"/>
    </row>
    <row r="32" spans="1:24" hidden="1">
      <c r="A32" s="6"/>
      <c r="C32" s="137" t="s">
        <v>131</v>
      </c>
      <c r="D32" s="183"/>
      <c r="E32" s="184"/>
      <c r="F32" s="185" t="str">
        <f>IF(E32="","",VLOOKUP(E32,'[1]Instrumente-Fächer'!$A$2:$B$46,2,FALSE))</f>
        <v/>
      </c>
      <c r="G32" s="186"/>
      <c r="H32" s="183"/>
      <c r="I32" s="184"/>
      <c r="J32" s="185" t="str">
        <f>IF(I32="","",VLOOKUP(I32,'[1]Instrumente-Fächer'!$A$2:$B$46,2,FALSE))</f>
        <v/>
      </c>
      <c r="K32" s="186"/>
      <c r="L32" s="183"/>
      <c r="M32" s="184"/>
      <c r="N32" s="185" t="str">
        <f>IF(M32="","",VLOOKUP(M32,'[1]Instrumente-Fächer'!$A$2:$B$46,2,FALSE))</f>
        <v/>
      </c>
      <c r="O32" s="186"/>
      <c r="P32" s="183"/>
      <c r="Q32" s="184"/>
      <c r="R32" s="187" t="str">
        <f>IF(Q32="","",VLOOKUP(Q32,'[1]Instrumente-Fächer'!$A$2:$B$46,2,FALSE))</f>
        <v/>
      </c>
      <c r="S32" s="186"/>
      <c r="T32" s="183"/>
      <c r="U32" s="184"/>
      <c r="V32" s="185" t="str">
        <f>IF(U32="","",VLOOKUP(U32,'[1]Instrumente-Fächer'!$A$2:$B$46,2,FALSE))</f>
        <v/>
      </c>
      <c r="W32" s="186"/>
      <c r="X32" s="1"/>
    </row>
    <row r="33" spans="1:24" hidden="1">
      <c r="A33" s="6"/>
      <c r="C33" s="157"/>
      <c r="D33" s="188"/>
      <c r="E33" s="189"/>
      <c r="F33" s="190" t="str">
        <f>IF(E33="","",VLOOKUP(E33,'[1]Instrumente-Fächer'!$A$2:$B$46,2,FALSE))</f>
        <v/>
      </c>
      <c r="G33" s="192"/>
      <c r="H33" s="188"/>
      <c r="I33" s="189"/>
      <c r="J33" s="190" t="str">
        <f>IF(I33="","",VLOOKUP(I33,'[1]Instrumente-Fächer'!$A$2:$B$46,2,FALSE))</f>
        <v/>
      </c>
      <c r="K33" s="192"/>
      <c r="L33" s="188"/>
      <c r="M33" s="189"/>
      <c r="N33" s="190" t="str">
        <f>IF(M33="","",VLOOKUP(M33,'[1]Instrumente-Fächer'!$A$2:$B$46,2,FALSE))</f>
        <v/>
      </c>
      <c r="O33" s="192"/>
      <c r="P33" s="188"/>
      <c r="Q33" s="189"/>
      <c r="R33" s="193" t="str">
        <f>IF(Q33="","",VLOOKUP(Q33,'[1]Instrumente-Fächer'!$A$2:$B$46,2,FALSE))</f>
        <v/>
      </c>
      <c r="S33" s="192"/>
      <c r="T33" s="188"/>
      <c r="U33" s="189"/>
      <c r="V33" s="190" t="str">
        <f>IF(U33="","",VLOOKUP(U33,'[1]Instrumente-Fächer'!$A$2:$B$46,2,FALSE))</f>
        <v/>
      </c>
      <c r="W33" s="192"/>
      <c r="X33" s="1"/>
    </row>
    <row r="34" spans="1:24" hidden="1">
      <c r="A34" s="24"/>
      <c r="C34" s="89" t="s">
        <v>132</v>
      </c>
      <c r="D34" s="183"/>
      <c r="E34" s="184"/>
      <c r="F34" s="185" t="str">
        <f>IF(E34="","",VLOOKUP(E34,'[1]Instrumente-Fächer'!$A$2:$B$46,2,FALSE))</f>
        <v/>
      </c>
      <c r="G34" s="186"/>
      <c r="H34" s="183"/>
      <c r="I34" s="184"/>
      <c r="J34" s="185" t="str">
        <f>IF(I34="","",VLOOKUP(I34,'[1]Instrumente-Fächer'!$A$2:$B$46,2,FALSE))</f>
        <v/>
      </c>
      <c r="K34" s="186"/>
      <c r="L34" s="183"/>
      <c r="M34" s="184"/>
      <c r="N34" s="185" t="str">
        <f>IF(M34="","",VLOOKUP(M34,'[1]Instrumente-Fächer'!$A$2:$B$46,2,FALSE))</f>
        <v/>
      </c>
      <c r="O34" s="186"/>
      <c r="P34" s="183"/>
      <c r="Q34" s="184"/>
      <c r="R34" s="187" t="str">
        <f>IF(Q34="","",VLOOKUP(Q34,'[1]Instrumente-Fächer'!$A$2:$B$46,2,FALSE))</f>
        <v/>
      </c>
      <c r="S34" s="186"/>
      <c r="T34" s="183"/>
      <c r="U34" s="184"/>
      <c r="V34" s="185" t="str">
        <f>IF(U34="","",VLOOKUP(U34,'[1]Instrumente-Fächer'!$A$2:$B$46,2,FALSE))</f>
        <v/>
      </c>
      <c r="W34" s="186"/>
      <c r="X34" s="1"/>
    </row>
    <row r="35" spans="1:24" hidden="1">
      <c r="A35" s="6"/>
      <c r="C35" s="67"/>
      <c r="D35" s="188"/>
      <c r="E35" s="189"/>
      <c r="F35" s="190" t="str">
        <f>IF(E35="","",VLOOKUP(E35,'[1]Instrumente-Fächer'!$A$2:$B$46,2,FALSE))</f>
        <v/>
      </c>
      <c r="G35" s="192"/>
      <c r="H35" s="188"/>
      <c r="I35" s="189"/>
      <c r="J35" s="190" t="str">
        <f>IF(I35="","",VLOOKUP(I35,'[1]Instrumente-Fächer'!$A$2:$B$46,2,FALSE))</f>
        <v/>
      </c>
      <c r="K35" s="192"/>
      <c r="L35" s="188"/>
      <c r="M35" s="189"/>
      <c r="N35" s="190" t="str">
        <f>IF(M35="","",VLOOKUP(M35,'[1]Instrumente-Fächer'!$A$2:$B$46,2,FALSE))</f>
        <v/>
      </c>
      <c r="O35" s="192"/>
      <c r="P35" s="188"/>
      <c r="Q35" s="189"/>
      <c r="R35" s="193" t="str">
        <f>IF(Q35="","",VLOOKUP(Q35,'[1]Instrumente-Fächer'!$A$2:$B$46,2,FALSE))</f>
        <v/>
      </c>
      <c r="S35" s="192"/>
      <c r="T35" s="188"/>
      <c r="U35" s="189"/>
      <c r="V35" s="190" t="str">
        <f>IF(U35="","",VLOOKUP(U35,'[1]Instrumente-Fächer'!$A$2:$B$46,2,FALSE))</f>
        <v/>
      </c>
      <c r="W35" s="192"/>
      <c r="X35" s="1"/>
    </row>
    <row r="36" spans="1:24">
      <c r="A36" s="24"/>
      <c r="C36" s="89" t="s">
        <v>133</v>
      </c>
      <c r="D36" s="183"/>
      <c r="E36" s="184"/>
      <c r="F36" s="185" t="str">
        <f>IF(E36="","",VLOOKUP(E36,'[1]Instrumente-Fächer'!$A$2:$B$46,2,FALSE))</f>
        <v/>
      </c>
      <c r="G36" s="186"/>
      <c r="H36" s="183"/>
      <c r="I36" s="184"/>
      <c r="J36" s="185" t="str">
        <f>IF(I36="","",VLOOKUP(I36,'[1]Instrumente-Fächer'!$A$2:$B$46,2,FALSE))</f>
        <v/>
      </c>
      <c r="K36" s="186"/>
      <c r="L36" s="183" t="s">
        <v>171</v>
      </c>
      <c r="M36" s="184" t="s">
        <v>14</v>
      </c>
      <c r="N36" s="185" t="str">
        <f>IF(M36="","",VLOOKUP(M36,'[1]Instrumente-Fächer'!$A$2:$B$46,2,FALSE))</f>
        <v>KT</v>
      </c>
      <c r="O36" s="186" t="s">
        <v>172</v>
      </c>
      <c r="P36" s="183"/>
      <c r="Q36" s="184"/>
      <c r="R36" s="187" t="str">
        <f>IF(Q36="","",VLOOKUP(Q36,'[1]Instrumente-Fächer'!$A$2:$B$46,2,FALSE))</f>
        <v/>
      </c>
      <c r="S36" s="186"/>
      <c r="T36" s="183"/>
      <c r="U36" s="184"/>
      <c r="V36" s="185" t="str">
        <f>IF(U36="","",VLOOKUP(U36,'[1]Instrumente-Fächer'!$A$2:$B$46,2,FALSE))</f>
        <v/>
      </c>
      <c r="W36" s="186"/>
      <c r="X36" s="1"/>
    </row>
    <row r="37" spans="1:24">
      <c r="A37" s="6"/>
      <c r="C37" s="67" t="s">
        <v>7</v>
      </c>
      <c r="D37" s="188"/>
      <c r="E37" s="189"/>
      <c r="F37" s="190" t="str">
        <f>IF(E37="","",VLOOKUP(E37,'[1]Instrumente-Fächer'!$A$2:$B$46,2,FALSE))</f>
        <v/>
      </c>
      <c r="G37" s="192"/>
      <c r="H37" s="194"/>
      <c r="I37" s="195"/>
      <c r="J37" s="196" t="str">
        <f>IF(I37="","",VLOOKUP(I37,'[1]Instrumente-Fächer'!$A$2:$B$46,2,FALSE))</f>
        <v/>
      </c>
      <c r="K37" s="197"/>
      <c r="L37" s="188" t="s">
        <v>162</v>
      </c>
      <c r="M37" s="189" t="s">
        <v>67</v>
      </c>
      <c r="N37" s="190" t="str">
        <f>IF(M37="","",VLOOKUP(M37,'[1]Instrumente-Fächer'!$A$2:$B$46,2,FALSE))</f>
        <v>AH</v>
      </c>
      <c r="O37" s="192" t="s">
        <v>168</v>
      </c>
      <c r="P37" s="188"/>
      <c r="Q37" s="189"/>
      <c r="R37" s="193" t="str">
        <f>IF(Q37="","",VLOOKUP(Q37,'[1]Instrumente-Fächer'!$A$2:$B$46,2,FALSE))</f>
        <v/>
      </c>
      <c r="S37" s="192"/>
      <c r="T37" s="188"/>
      <c r="U37" s="189"/>
      <c r="V37" s="190" t="str">
        <f>IF(U37="","",VLOOKUP(U37,'[1]Instrumente-Fächer'!$A$2:$B$46,2,FALSE))</f>
        <v/>
      </c>
      <c r="W37" s="192"/>
      <c r="X37" s="1"/>
    </row>
    <row r="38" spans="1:24">
      <c r="A38" s="24"/>
      <c r="C38" s="89" t="s">
        <v>134</v>
      </c>
      <c r="D38" s="183"/>
      <c r="E38" s="184"/>
      <c r="F38" s="185" t="str">
        <f>IF(E38="","",VLOOKUP(E38,'[1]Instrumente-Fächer'!$A$2:$B$46,2,FALSE))</f>
        <v/>
      </c>
      <c r="G38" s="185"/>
      <c r="H38" s="369" t="s">
        <v>112</v>
      </c>
      <c r="I38" s="370" t="s">
        <v>10</v>
      </c>
      <c r="J38" s="371" t="str">
        <f>IF(I38="","",VLOOKUP(I38,'[1]Instrumente-Fächer'!$A$2:$B$46,2,FALSE))</f>
        <v>BA</v>
      </c>
      <c r="K38" s="372" t="s">
        <v>191</v>
      </c>
      <c r="L38" s="184"/>
      <c r="M38" s="184"/>
      <c r="N38" s="185" t="str">
        <f>IF(M38="","",VLOOKUP(M38,'[1]Instrumente-Fächer'!$A$2:$B$46,2,FALSE))</f>
        <v/>
      </c>
      <c r="O38" s="186"/>
      <c r="P38" s="183"/>
      <c r="Q38" s="184"/>
      <c r="R38" s="187" t="str">
        <f>IF(Q38="","",VLOOKUP(Q38,'[1]Instrumente-Fächer'!$A$2:$B$46,2,FALSE))</f>
        <v/>
      </c>
      <c r="S38" s="186"/>
      <c r="T38" s="183"/>
      <c r="U38" s="184"/>
      <c r="V38" s="185" t="str">
        <f>IF(U38="","",VLOOKUP(U38,'[1]Instrumente-Fächer'!$A$2:$B$46,2,FALSE))</f>
        <v/>
      </c>
      <c r="W38" s="186"/>
      <c r="X38" s="1"/>
    </row>
    <row r="39" spans="1:24">
      <c r="A39" s="24"/>
      <c r="C39" s="67" t="s">
        <v>7</v>
      </c>
      <c r="D39" s="188"/>
      <c r="E39" s="189"/>
      <c r="F39" s="190" t="str">
        <f>IF(E39="","",VLOOKUP(E39,'[1]Instrumente-Fächer'!$A$2:$B$46,2,FALSE))</f>
        <v/>
      </c>
      <c r="G39" s="190"/>
      <c r="H39" s="188" t="s">
        <v>194</v>
      </c>
      <c r="I39" s="189" t="s">
        <v>12</v>
      </c>
      <c r="J39" s="190" t="str">
        <f>IF(I39="","",VLOOKUP(I39,'[1]Instrumente-Fächer'!$A$2:$B$46,2,FALSE))</f>
        <v>AK</v>
      </c>
      <c r="K39" s="192" t="s">
        <v>354</v>
      </c>
      <c r="L39" s="189"/>
      <c r="M39" s="189"/>
      <c r="N39" s="190" t="str">
        <f>IF(M39="","",VLOOKUP(M39,'[1]Instrumente-Fächer'!$A$2:$B$46,2,FALSE))</f>
        <v/>
      </c>
      <c r="O39" s="192"/>
      <c r="P39" s="188"/>
      <c r="Q39" s="189"/>
      <c r="R39" s="193" t="str">
        <f>IF(Q39="","",VLOOKUP(Q39,'[1]Instrumente-Fächer'!$A$2:$B$46,2,FALSE))</f>
        <v/>
      </c>
      <c r="S39" s="192"/>
      <c r="T39" s="188"/>
      <c r="U39" s="189"/>
      <c r="V39" s="190" t="str">
        <f>IF(U39="","",VLOOKUP(U39,'[1]Instrumente-Fächer'!$A$2:$B$46,2,FALSE))</f>
        <v/>
      </c>
      <c r="W39" s="192"/>
      <c r="X39" s="1"/>
    </row>
    <row r="40" spans="1:24" hidden="1">
      <c r="A40" s="24"/>
      <c r="C40" s="89" t="s">
        <v>135</v>
      </c>
      <c r="D40" s="183"/>
      <c r="E40" s="184"/>
      <c r="F40" s="185" t="str">
        <f>IF(E40="","",VLOOKUP(E40,'[1]Instrumente-Fächer'!$A$2:$B$46,2,FALSE))</f>
        <v/>
      </c>
      <c r="G40" s="186"/>
      <c r="H40" s="194"/>
      <c r="I40" s="195"/>
      <c r="J40" s="196" t="str">
        <f>IF(I40="","",VLOOKUP(I40,'[1]Instrumente-Fächer'!$A$2:$B$46,2,FALSE))</f>
        <v/>
      </c>
      <c r="K40" s="197"/>
      <c r="L40" s="183"/>
      <c r="M40" s="184"/>
      <c r="N40" s="185" t="str">
        <f>IF(M40="","",VLOOKUP(M40,'[1]Instrumente-Fächer'!$A$2:$B$46,2,FALSE))</f>
        <v/>
      </c>
      <c r="O40" s="186"/>
      <c r="P40" s="183"/>
      <c r="Q40" s="184"/>
      <c r="R40" s="187" t="str">
        <f>IF(Q40="","",VLOOKUP(Q40,'[1]Instrumente-Fächer'!$A$2:$B$46,2,FALSE))</f>
        <v/>
      </c>
      <c r="S40" s="186"/>
      <c r="T40" s="183"/>
      <c r="U40" s="184"/>
      <c r="V40" s="185" t="str">
        <f>IF(U40="","",VLOOKUP(U40,'[1]Instrumente-Fächer'!$A$2:$B$46,2,FALSE))</f>
        <v/>
      </c>
      <c r="W40" s="186"/>
      <c r="X40" s="1"/>
    </row>
    <row r="41" spans="1:24" hidden="1">
      <c r="A41" s="6"/>
      <c r="C41" s="67"/>
      <c r="D41" s="188"/>
      <c r="E41" s="189"/>
      <c r="F41" s="190" t="str">
        <f>IF(E41="","",VLOOKUP(E41,'[1]Instrumente-Fächer'!$A$2:$B$46,2,FALSE))</f>
        <v/>
      </c>
      <c r="G41" s="192"/>
      <c r="H41" s="188"/>
      <c r="I41" s="189"/>
      <c r="J41" s="190" t="str">
        <f>IF(I41="","",VLOOKUP(I41,'[1]Instrumente-Fächer'!$A$2:$B$46,2,FALSE))</f>
        <v/>
      </c>
      <c r="K41" s="192"/>
      <c r="L41" s="188"/>
      <c r="M41" s="189"/>
      <c r="N41" s="190" t="str">
        <f>IF(M41="","",VLOOKUP(M41,'[1]Instrumente-Fächer'!$A$2:$B$46,2,FALSE))</f>
        <v/>
      </c>
      <c r="O41" s="192"/>
      <c r="P41" s="188"/>
      <c r="Q41" s="189"/>
      <c r="R41" s="193" t="str">
        <f>IF(Q41="","",VLOOKUP(Q41,'[1]Instrumente-Fächer'!$A$2:$B$46,2,FALSE))</f>
        <v/>
      </c>
      <c r="S41" s="192"/>
      <c r="T41" s="188"/>
      <c r="U41" s="189"/>
      <c r="V41" s="190" t="str">
        <f>IF(U41="","",VLOOKUP(U41,'[1]Instrumente-Fächer'!$A$2:$B$46,2,FALSE))</f>
        <v/>
      </c>
      <c r="W41" s="192"/>
      <c r="X41" s="1"/>
    </row>
    <row r="42" spans="1:24">
      <c r="A42" s="24"/>
      <c r="C42" s="143" t="s">
        <v>130</v>
      </c>
      <c r="D42" s="194"/>
      <c r="E42" s="195"/>
      <c r="F42" s="196"/>
      <c r="G42" s="197"/>
      <c r="H42" s="194" t="s">
        <v>193</v>
      </c>
      <c r="I42" s="195" t="s">
        <v>11</v>
      </c>
      <c r="J42" s="185" t="str">
        <f>IF(I42="","",VLOOKUP(I42,'[1]Instrumente-Fächer'!$A$2:$B$46,2,FALSE))</f>
        <v>VI</v>
      </c>
      <c r="K42" s="197" t="s">
        <v>195</v>
      </c>
      <c r="L42" s="194"/>
      <c r="M42" s="195"/>
      <c r="N42" s="196"/>
      <c r="O42" s="197"/>
      <c r="P42" s="194"/>
      <c r="Q42" s="195"/>
      <c r="R42" s="198"/>
      <c r="S42" s="197"/>
      <c r="T42" s="194"/>
      <c r="U42" s="195"/>
      <c r="V42" s="196"/>
      <c r="W42" s="197"/>
      <c r="X42" s="1"/>
    </row>
    <row r="43" spans="1:24">
      <c r="A43" s="24"/>
      <c r="C43" s="143"/>
      <c r="D43" s="194"/>
      <c r="E43" s="195"/>
      <c r="F43" s="196"/>
      <c r="G43" s="197"/>
      <c r="H43" s="194"/>
      <c r="I43" s="195"/>
      <c r="J43" s="196"/>
      <c r="K43" s="197"/>
      <c r="L43" s="194"/>
      <c r="M43" s="195"/>
      <c r="N43" s="196"/>
      <c r="O43" s="197"/>
      <c r="P43" s="194"/>
      <c r="Q43" s="195"/>
      <c r="R43" s="198"/>
      <c r="S43" s="197"/>
      <c r="T43" s="194"/>
      <c r="U43" s="195"/>
      <c r="V43" s="196"/>
      <c r="W43" s="197"/>
      <c r="X43" s="1"/>
    </row>
    <row r="44" spans="1:24">
      <c r="A44" s="24"/>
      <c r="C44" s="137" t="s">
        <v>138</v>
      </c>
      <c r="D44" s="183" t="s">
        <v>167</v>
      </c>
      <c r="E44" s="184" t="s">
        <v>13</v>
      </c>
      <c r="F44" s="185" t="str">
        <f>IF(E44="","",VLOOKUP(E44,'[1]Instrumente-Fächer'!$A$2:$B$46,2,FALSE))</f>
        <v>KV</v>
      </c>
      <c r="G44" s="186" t="s">
        <v>177</v>
      </c>
      <c r="H44" s="184" t="s">
        <v>209</v>
      </c>
      <c r="I44" s="184" t="s">
        <v>71</v>
      </c>
      <c r="J44" s="185" t="str">
        <f>IF(I44="","",VLOOKUP(I44,'[1]Instrumente-Fächer'!$A$2:$B$46,2,FALSE))</f>
        <v>GS</v>
      </c>
      <c r="K44" s="186" t="s">
        <v>242</v>
      </c>
      <c r="L44" s="183" t="s">
        <v>170</v>
      </c>
      <c r="M44" s="184" t="s">
        <v>11</v>
      </c>
      <c r="N44" s="185" t="str">
        <f>IF(M44="","",VLOOKUP(M44,'[1]Instrumente-Fächer'!$A$2:$B$46,2,FALSE))</f>
        <v>VI</v>
      </c>
      <c r="O44" s="186" t="s">
        <v>174</v>
      </c>
      <c r="P44" s="183" t="s">
        <v>186</v>
      </c>
      <c r="Q44" s="184" t="s">
        <v>13</v>
      </c>
      <c r="R44" s="187" t="str">
        <f>IF(Q44="","",VLOOKUP(Q44,'[1]Instrumente-Fächer'!$A$2:$B$46,2,FALSE))</f>
        <v>KV</v>
      </c>
      <c r="S44" s="186" t="s">
        <v>220</v>
      </c>
      <c r="T44" s="183"/>
      <c r="U44" s="184"/>
      <c r="V44" s="185" t="str">
        <f>IF(U44="","",VLOOKUP(U44,'[1]Instrumente-Fächer'!$A$2:$B$46,2,FALSE))</f>
        <v/>
      </c>
      <c r="W44" s="186"/>
      <c r="X44" s="1"/>
    </row>
    <row r="45" spans="1:24">
      <c r="A45" s="24"/>
      <c r="C45" s="157" t="s">
        <v>116</v>
      </c>
      <c r="D45" s="188"/>
      <c r="E45" s="189"/>
      <c r="F45" s="190" t="str">
        <f>IF(E45="","",VLOOKUP(E45,'[1]Instrumente-Fächer'!$A$2:$B$46,2,FALSE))</f>
        <v/>
      </c>
      <c r="G45" s="192"/>
      <c r="H45" s="188"/>
      <c r="I45" s="189"/>
      <c r="J45" s="190" t="str">
        <f>IF(I45="","",VLOOKUP(I45,'[1]Instrumente-Fächer'!$A$2:$B$46,2,FALSE))</f>
        <v/>
      </c>
      <c r="K45" s="192"/>
      <c r="L45" s="188"/>
      <c r="M45" s="189"/>
      <c r="N45" s="190" t="str">
        <f>IF(M45="","",VLOOKUP(M45,'[1]Instrumente-Fächer'!$A$2:$B$46,2,FALSE))</f>
        <v/>
      </c>
      <c r="O45" s="192"/>
      <c r="P45" s="194"/>
      <c r="Q45" s="195"/>
      <c r="R45" s="198" t="str">
        <f>IF(Q45="","",VLOOKUP(Q45,'[1]Instrumente-Fächer'!$A$2:$B$46,2,FALSE))</f>
        <v/>
      </c>
      <c r="S45" s="197"/>
      <c r="T45" s="188"/>
      <c r="U45" s="189"/>
      <c r="V45" s="190" t="str">
        <f>IF(U45="","",VLOOKUP(U45,'[1]Instrumente-Fächer'!$A$2:$B$46,2,FALSE))</f>
        <v/>
      </c>
      <c r="W45" s="192"/>
      <c r="X45" s="1"/>
    </row>
    <row r="46" spans="1:24">
      <c r="A46" s="6"/>
      <c r="C46" s="137" t="s">
        <v>136</v>
      </c>
      <c r="D46" s="183" t="s">
        <v>199</v>
      </c>
      <c r="E46" s="184" t="s">
        <v>70</v>
      </c>
      <c r="F46" s="185" t="str">
        <f>IF(E46="","",VLOOKUP(E46,'[1]Instrumente-Fächer'!$A$2:$B$46,2,FALSE))</f>
        <v>Gklass</v>
      </c>
      <c r="G46" s="186" t="s">
        <v>201</v>
      </c>
      <c r="H46" s="183" t="s">
        <v>178</v>
      </c>
      <c r="I46" s="184" t="s">
        <v>2</v>
      </c>
      <c r="J46" s="185" t="str">
        <f>IF(I46="","",VLOOKUP(I46,'[1]Instrumente-Fächer'!$A$2:$B$46,2,FALSE))</f>
        <v>GI</v>
      </c>
      <c r="K46" s="186" t="s">
        <v>192</v>
      </c>
      <c r="L46" s="183" t="s">
        <v>236</v>
      </c>
      <c r="M46" s="184" t="s">
        <v>15</v>
      </c>
      <c r="N46" s="185" t="str">
        <f>IF(M46="","",VLOOKUP(M46,'[1]Instrumente-Fächer'!$A$2:$B$46,2,FALSE))</f>
        <v>HF</v>
      </c>
      <c r="O46" s="185" t="s">
        <v>173</v>
      </c>
      <c r="P46" s="183"/>
      <c r="Q46" s="184" t="s">
        <v>5</v>
      </c>
      <c r="R46" s="187"/>
      <c r="S46" s="186"/>
      <c r="T46" s="184"/>
      <c r="U46" s="184"/>
      <c r="V46" s="185" t="str">
        <f>IF(U46="","",VLOOKUP(U46,'[1]Instrumente-Fächer'!$A$2:$B$46,2,FALSE))</f>
        <v/>
      </c>
      <c r="W46" s="186"/>
      <c r="X46" s="1"/>
    </row>
    <row r="47" spans="1:24">
      <c r="A47" s="24"/>
      <c r="C47" s="157" t="s">
        <v>352</v>
      </c>
      <c r="D47" s="188"/>
      <c r="E47" s="189"/>
      <c r="F47" s="190" t="str">
        <f>IF(E47="","",VLOOKUP(E47,'[1]Instrumente-Fächer'!$A$2:$B$46,2,FALSE))</f>
        <v/>
      </c>
      <c r="G47" s="192"/>
      <c r="H47" s="188" t="s">
        <v>170</v>
      </c>
      <c r="I47" s="189" t="s">
        <v>11</v>
      </c>
      <c r="J47" s="190" t="str">
        <f>IF(I47="","",VLOOKUP(I47,'[1]Instrumente-Fächer'!$A$2:$B$46,2,FALSE))</f>
        <v>VI</v>
      </c>
      <c r="K47" s="192" t="s">
        <v>358</v>
      </c>
      <c r="L47" s="188"/>
      <c r="M47" s="189"/>
      <c r="N47" s="190" t="str">
        <f>IF(M47="","",VLOOKUP(M47,'[1]Instrumente-Fächer'!$A$2:$B$46,2,FALSE))</f>
        <v/>
      </c>
      <c r="O47" s="190"/>
      <c r="P47" s="188"/>
      <c r="Q47" s="189"/>
      <c r="R47" s="193" t="str">
        <f>IF(Q47="","",VLOOKUP(Q47,'[1]Instrumente-Fächer'!$A$2:$B$46,2,FALSE))</f>
        <v/>
      </c>
      <c r="S47" s="192"/>
      <c r="T47" s="195"/>
      <c r="U47" s="195"/>
      <c r="V47" s="196" t="str">
        <f>IF(U47="","",VLOOKUP(U47,'[1]Instrumente-Fächer'!$A$2:$B$46,2,FALSE))</f>
        <v/>
      </c>
      <c r="W47" s="197"/>
      <c r="X47" s="1"/>
    </row>
    <row r="48" spans="1:24">
      <c r="A48" s="24"/>
      <c r="C48" s="137" t="s">
        <v>139</v>
      </c>
      <c r="D48" s="183"/>
      <c r="E48" s="184"/>
      <c r="F48" s="185" t="str">
        <f>IF(E48="","",VLOOKUP(E48,'[1]Instrumente-Fächer'!$A$2:$B$46,2,FALSE))</f>
        <v/>
      </c>
      <c r="G48" s="186"/>
      <c r="H48" s="183"/>
      <c r="I48" s="184"/>
      <c r="J48" s="185" t="str">
        <f>IF(I48="","",VLOOKUP(I48,'[1]Instrumente-Fächer'!$A$2:$B$46,2,FALSE))</f>
        <v/>
      </c>
      <c r="K48" s="186"/>
      <c r="L48" s="183" t="s">
        <v>213</v>
      </c>
      <c r="M48" s="184" t="s">
        <v>2</v>
      </c>
      <c r="N48" s="185" t="str">
        <f>IF(M48="","",VLOOKUP(M48,'[1]Instrumente-Fächer'!$A$2:$B$46,2,FALSE))</f>
        <v>GI</v>
      </c>
      <c r="O48" s="186" t="s">
        <v>168</v>
      </c>
      <c r="P48" s="194" t="s">
        <v>178</v>
      </c>
      <c r="Q48" s="195" t="s">
        <v>2</v>
      </c>
      <c r="R48" s="198" t="str">
        <f>IF(Q48="","",VLOOKUP(Q48,'[1]Instrumente-Fächer'!$A$2:$B$46,2,FALSE))</f>
        <v>GI</v>
      </c>
      <c r="S48" s="196" t="s">
        <v>345</v>
      </c>
      <c r="T48" s="183" t="s">
        <v>169</v>
      </c>
      <c r="U48" s="184" t="s">
        <v>9</v>
      </c>
      <c r="V48" s="185" t="str">
        <f>IF(U48="","",VLOOKUP(U48,'[1]Instrumente-Fächer'!$A$2:$B$46,2,FALSE))</f>
        <v>QF</v>
      </c>
      <c r="W48" s="186" t="s">
        <v>204</v>
      </c>
      <c r="X48" s="1"/>
    </row>
    <row r="49" spans="1:59">
      <c r="A49" s="6"/>
      <c r="C49" s="157" t="s">
        <v>13</v>
      </c>
      <c r="D49" s="188"/>
      <c r="E49" s="189"/>
      <c r="F49" s="190" t="str">
        <f>IF(E49="","",VLOOKUP(E49,'[1]Instrumente-Fächer'!$A$2:$B$46,2,FALSE))</f>
        <v/>
      </c>
      <c r="G49" s="192"/>
      <c r="H49" s="188"/>
      <c r="I49" s="189"/>
      <c r="J49" s="190" t="str">
        <f>IF(I49="","",VLOOKUP(I49,'[1]Instrumente-Fächer'!$A$2:$B$46,2,FALSE))</f>
        <v/>
      </c>
      <c r="K49" s="192"/>
      <c r="L49" s="188" t="s">
        <v>81</v>
      </c>
      <c r="M49" s="189" t="s">
        <v>82</v>
      </c>
      <c r="N49" s="190" t="str">
        <f>IF(M49="","",VLOOKUP(M49,'[1]Instrumente-Fächer'!$A$2:$B$46,2,FALSE))</f>
        <v>HO</v>
      </c>
      <c r="O49" s="192" t="s">
        <v>205</v>
      </c>
      <c r="P49" s="188"/>
      <c r="Q49" s="189"/>
      <c r="R49" s="193" t="str">
        <f>IF(Q49="","",VLOOKUP(Q49,'[1]Instrumente-Fächer'!$A$2:$B$46,2,FALSE))</f>
        <v/>
      </c>
      <c r="S49" s="190"/>
      <c r="T49" s="188"/>
      <c r="U49" s="189"/>
      <c r="V49" s="190" t="str">
        <f>IF(U49="","",VLOOKUP(U49,'[1]Instrumente-Fächer'!$A$2:$B$46,2,FALSE))</f>
        <v/>
      </c>
      <c r="W49" s="192"/>
      <c r="X49" s="1"/>
    </row>
    <row r="50" spans="1:59" hidden="1">
      <c r="A50" s="5"/>
      <c r="B50" s="20"/>
      <c r="C50" s="137" t="s">
        <v>137</v>
      </c>
      <c r="D50" s="183"/>
      <c r="E50" s="184"/>
      <c r="F50" s="185" t="str">
        <f>IF(E50="","",VLOOKUP(E50,'[1]Instrumente-Fächer'!$A$2:$B$46,2,FALSE))</f>
        <v/>
      </c>
      <c r="G50" s="186"/>
      <c r="H50" s="183"/>
      <c r="I50" s="184"/>
      <c r="J50" s="185" t="str">
        <f>IF(I50="","",VLOOKUP(I50,'[1]Instrumente-Fächer'!$A$2:$B$46,2,FALSE))</f>
        <v/>
      </c>
      <c r="K50" s="186"/>
      <c r="L50" s="183"/>
      <c r="M50" s="184"/>
      <c r="N50" s="185" t="str">
        <f>IF(M50="","",VLOOKUP(M50,'[1]Instrumente-Fächer'!$A$2:$B$46,2,FALSE))</f>
        <v/>
      </c>
      <c r="O50" s="186"/>
      <c r="P50" s="183"/>
      <c r="Q50" s="184"/>
      <c r="R50" s="187" t="str">
        <f>IF(Q50="","",VLOOKUP(Q50,'[1]Instrumente-Fächer'!$A$2:$B$46,2,FALSE))</f>
        <v/>
      </c>
      <c r="S50" s="186"/>
      <c r="T50" s="194"/>
      <c r="U50" s="195"/>
      <c r="V50" s="196" t="str">
        <f>IF(U50="","",VLOOKUP(U50,'[1]Instrumente-Fächer'!$A$2:$B$46,2,FALSE))</f>
        <v/>
      </c>
      <c r="W50" s="197"/>
      <c r="X50" s="1"/>
    </row>
    <row r="51" spans="1:59" hidden="1">
      <c r="A51" s="10"/>
      <c r="B51" s="8"/>
      <c r="C51" s="157"/>
      <c r="D51" s="188"/>
      <c r="E51" s="189"/>
      <c r="F51" s="190" t="str">
        <f>IF(E51="","",VLOOKUP(E51,'[1]Instrumente-Fächer'!$A$2:$B$46,2,FALSE))</f>
        <v/>
      </c>
      <c r="G51" s="192"/>
      <c r="H51" s="188"/>
      <c r="I51" s="189"/>
      <c r="J51" s="190" t="str">
        <f>IF(I51="","",VLOOKUP(I51,'[1]Instrumente-Fächer'!$A$2:$B$46,2,FALSE))</f>
        <v/>
      </c>
      <c r="K51" s="192"/>
      <c r="L51" s="188"/>
      <c r="M51" s="189"/>
      <c r="N51" s="190" t="str">
        <f>IF(M51="","",VLOOKUP(M51,'[1]Instrumente-Fächer'!$A$2:$B$46,2,FALSE))</f>
        <v/>
      </c>
      <c r="O51" s="192"/>
      <c r="P51" s="188"/>
      <c r="Q51" s="189"/>
      <c r="R51" s="193" t="str">
        <f>IF(Q51="","",VLOOKUP(Q51,'[1]Instrumente-Fächer'!$A$2:$B$46,2,FALSE))</f>
        <v/>
      </c>
      <c r="S51" s="192"/>
      <c r="T51" s="188"/>
      <c r="U51" s="189"/>
      <c r="V51" s="190" t="str">
        <f>IF(U51="","",VLOOKUP(U51,'[1]Instrumente-Fächer'!$A$2:$B$46,2,FALSE))</f>
        <v/>
      </c>
      <c r="W51" s="192"/>
      <c r="X51" s="1"/>
    </row>
    <row r="52" spans="1:59" hidden="1">
      <c r="A52" s="24"/>
      <c r="C52" s="143" t="s">
        <v>140</v>
      </c>
      <c r="D52" s="183"/>
      <c r="E52" s="184"/>
      <c r="F52" s="185" t="str">
        <f>IF(E52="","",VLOOKUP(E52,'[1]Instrumente-Fächer'!$A$2:$B$46,2,FALSE))</f>
        <v/>
      </c>
      <c r="G52" s="186"/>
      <c r="H52" s="183"/>
      <c r="I52" s="184"/>
      <c r="J52" s="185" t="str">
        <f>IF(I52="","",VLOOKUP(I52,'[1]Instrumente-Fächer'!$A$2:$B$46,2,FALSE))</f>
        <v/>
      </c>
      <c r="K52" s="186"/>
      <c r="L52" s="183"/>
      <c r="M52" s="184"/>
      <c r="N52" s="185" t="str">
        <f>IF(M52="","",VLOOKUP(M52,'[1]Instrumente-Fächer'!$A$2:$B$46,2,FALSE))</f>
        <v/>
      </c>
      <c r="O52" s="186"/>
      <c r="P52" s="183"/>
      <c r="Q52" s="184"/>
      <c r="R52" s="187" t="str">
        <f>IF(Q52="","",VLOOKUP(Q52,'[1]Instrumente-Fächer'!$A$2:$B$46,2,FALSE))</f>
        <v/>
      </c>
      <c r="S52" s="186"/>
      <c r="T52" s="183"/>
      <c r="U52" s="184"/>
      <c r="V52" s="185" t="str">
        <f>IF(U52="","",VLOOKUP(U52,'[1]Instrumente-Fächer'!$A$2:$B$46,2,FALSE))</f>
        <v/>
      </c>
      <c r="W52" s="186"/>
      <c r="X52" s="1"/>
    </row>
    <row r="53" spans="1:59" hidden="1">
      <c r="A53" s="24"/>
      <c r="C53" s="67"/>
      <c r="D53" s="188"/>
      <c r="E53" s="189"/>
      <c r="F53" s="190" t="str">
        <f>IF(E53="","",VLOOKUP(E53,'[1]Instrumente-Fächer'!$A$2:$B$46,2,FALSE))</f>
        <v/>
      </c>
      <c r="G53" s="192"/>
      <c r="H53" s="188"/>
      <c r="I53" s="189"/>
      <c r="J53" s="190" t="str">
        <f>IF(I53="","",VLOOKUP(I53,'[1]Instrumente-Fächer'!$A$2:$B$46,2,FALSE))</f>
        <v/>
      </c>
      <c r="K53" s="192"/>
      <c r="L53" s="188"/>
      <c r="M53" s="189"/>
      <c r="N53" s="190" t="str">
        <f>IF(M53="","",VLOOKUP(M53,'[1]Instrumente-Fächer'!$A$2:$B$46,2,FALSE))</f>
        <v/>
      </c>
      <c r="O53" s="192"/>
      <c r="P53" s="188"/>
      <c r="Q53" s="189"/>
      <c r="R53" s="193" t="str">
        <f>IF(Q53="","",VLOOKUP(Q53,'[1]Instrumente-Fächer'!$A$2:$B$46,2,FALSE))</f>
        <v/>
      </c>
      <c r="S53" s="192"/>
      <c r="T53" s="188"/>
      <c r="U53" s="189"/>
      <c r="V53" s="190" t="str">
        <f>IF(U53="","",VLOOKUP(U53,'[1]Instrumente-Fächer'!$A$2:$B$46,2,FALSE))</f>
        <v/>
      </c>
      <c r="W53" s="192"/>
      <c r="X53" s="1"/>
    </row>
    <row r="54" spans="1:59" s="8" customFormat="1" hidden="1">
      <c r="A54" s="24"/>
      <c r="B54" s="1"/>
      <c r="C54" s="65" t="s">
        <v>72</v>
      </c>
      <c r="D54" s="183"/>
      <c r="E54" s="184"/>
      <c r="F54" s="185" t="str">
        <f>IF(E54="","",VLOOKUP(E54,'[1]Instrumente-Fächer'!$A$2:$B$46,2,FALSE))</f>
        <v/>
      </c>
      <c r="G54" s="186"/>
      <c r="H54" s="183"/>
      <c r="I54" s="184"/>
      <c r="J54" s="185" t="str">
        <f>IF(I54="","",VLOOKUP(I54,'[1]Instrumente-Fächer'!$A$2:$B$46,2,FALSE))</f>
        <v/>
      </c>
      <c r="K54" s="186"/>
      <c r="L54" s="183"/>
      <c r="M54" s="184"/>
      <c r="N54" s="185" t="str">
        <f>IF(M54="","",VLOOKUP(M54,'[1]Instrumente-Fächer'!$A$2:$B$46,2,FALSE))</f>
        <v/>
      </c>
      <c r="O54" s="186"/>
      <c r="P54" s="183"/>
      <c r="Q54" s="184"/>
      <c r="R54" s="187" t="str">
        <f>IF(Q54="","",VLOOKUP(Q54,'[1]Instrumente-Fächer'!$A$2:$B$46,2,FALSE))</f>
        <v/>
      </c>
      <c r="S54" s="186"/>
      <c r="T54" s="183"/>
      <c r="U54" s="184"/>
      <c r="V54" s="185" t="str">
        <f>IF(U54="","",VLOOKUP(U54,'[1]Instrumente-Fächer'!$A$2:$B$46,2,FALSE))</f>
        <v/>
      </c>
      <c r="W54" s="186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hidden="1">
      <c r="A55" s="5"/>
      <c r="B55" s="20"/>
      <c r="C55" s="67"/>
      <c r="D55" s="188"/>
      <c r="E55" s="189"/>
      <c r="F55" s="190" t="str">
        <f>IF(E55="","",VLOOKUP(E55,'[1]Instrumente-Fächer'!$A$2:$B$46,2,FALSE))</f>
        <v/>
      </c>
      <c r="G55" s="192"/>
      <c r="H55" s="194"/>
      <c r="I55" s="195"/>
      <c r="J55" s="196" t="str">
        <f>IF(I55="","",VLOOKUP(I55,'[1]Instrumente-Fächer'!$A$2:$B$46,2,FALSE))</f>
        <v/>
      </c>
      <c r="K55" s="197"/>
      <c r="L55" s="188"/>
      <c r="M55" s="189"/>
      <c r="N55" s="190" t="str">
        <f>IF(M55="","",VLOOKUP(M55,'[1]Instrumente-Fächer'!$A$2:$B$46,2,FALSE))</f>
        <v/>
      </c>
      <c r="O55" s="192"/>
      <c r="P55" s="194"/>
      <c r="Q55" s="195"/>
      <c r="R55" s="198" t="str">
        <f>IF(Q55="","",VLOOKUP(Q55,'[1]Instrumente-Fächer'!$A$2:$B$46,2,FALSE))</f>
        <v/>
      </c>
      <c r="S55" s="197"/>
      <c r="T55" s="188"/>
      <c r="U55" s="189"/>
      <c r="V55" s="190" t="str">
        <f>IF(U55="","",VLOOKUP(U55,'[1]Instrumente-Fächer'!$A$2:$B$46,2,FALSE))</f>
        <v/>
      </c>
      <c r="W55" s="192"/>
      <c r="X55" s="1"/>
    </row>
    <row r="56" spans="1:59">
      <c r="A56" s="10"/>
      <c r="B56" s="8"/>
      <c r="C56" s="89" t="s">
        <v>141</v>
      </c>
      <c r="D56" s="183" t="s">
        <v>182</v>
      </c>
      <c r="E56" s="184" t="s">
        <v>6</v>
      </c>
      <c r="F56" s="185" t="str">
        <f>IF(E56="","",VLOOKUP(E56,'[1]Instrumente-Fächer'!$A$2:$B$46,2,FALSE))</f>
        <v>TR</v>
      </c>
      <c r="G56" s="185" t="s">
        <v>340</v>
      </c>
      <c r="H56" s="183" t="s">
        <v>166</v>
      </c>
      <c r="I56" s="184" t="s">
        <v>2</v>
      </c>
      <c r="J56" s="185" t="str">
        <f>IF(I56="","",VLOOKUP(I56,'[1]Instrumente-Fächer'!$A$2:$B$46,2,FALSE))</f>
        <v>GI</v>
      </c>
      <c r="K56" s="186" t="s">
        <v>368</v>
      </c>
      <c r="L56" s="184" t="s">
        <v>166</v>
      </c>
      <c r="M56" s="184" t="s">
        <v>2</v>
      </c>
      <c r="N56" s="185" t="str">
        <f>IF(M56="","",VLOOKUP(M56,'[1]Instrumente-Fächer'!$A$2:$B$46,2,FALSE))</f>
        <v>GI</v>
      </c>
      <c r="O56" s="185" t="s">
        <v>332</v>
      </c>
      <c r="P56" s="183" t="s">
        <v>175</v>
      </c>
      <c r="Q56" s="184" t="s">
        <v>5</v>
      </c>
      <c r="R56" s="187" t="str">
        <f>IF(Q56="","",VLOOKUP(Q56,'[1]Instrumente-Fächer'!$A$2:$B$46,2,FALSE))</f>
        <v>BF</v>
      </c>
      <c r="S56" s="186" t="s">
        <v>375</v>
      </c>
      <c r="T56" s="184" t="s">
        <v>176</v>
      </c>
      <c r="U56" s="184" t="s">
        <v>37</v>
      </c>
      <c r="V56" s="185" t="str">
        <f>IF(U56="","",VLOOKUP(U56,'[1]Instrumente-Fächer'!$A$2:$B$46,2,FALSE))</f>
        <v>DJ</v>
      </c>
      <c r="W56" s="186" t="s">
        <v>328</v>
      </c>
      <c r="X56" s="1"/>
    </row>
    <row r="57" spans="1:59">
      <c r="A57" s="24"/>
      <c r="C57" s="67" t="s">
        <v>117</v>
      </c>
      <c r="D57" s="188"/>
      <c r="E57" s="189"/>
      <c r="F57" s="190" t="str">
        <f>IF(E57="","",VLOOKUP(E57,'[1]Instrumente-Fächer'!$A$2:$B$46,2,FALSE))</f>
        <v/>
      </c>
      <c r="G57" s="190"/>
      <c r="H57" s="188"/>
      <c r="I57" s="189"/>
      <c r="J57" s="190" t="str">
        <f>IF(I57="","",VLOOKUP(I57,'[1]Instrumente-Fächer'!$A$2:$B$46,2,FALSE))</f>
        <v/>
      </c>
      <c r="K57" s="192"/>
      <c r="L57" s="189"/>
      <c r="M57" s="189"/>
      <c r="N57" s="190" t="str">
        <f>IF(M57="","",VLOOKUP(M57,'[1]Instrumente-Fächer'!$A$2:$B$46,2,FALSE))</f>
        <v/>
      </c>
      <c r="O57" s="190"/>
      <c r="P57" s="188"/>
      <c r="Q57" s="189"/>
      <c r="R57" s="193" t="str">
        <f>IF(Q57="","",VLOOKUP(Q57,'[1]Instrumente-Fächer'!$A$2:$B$46,2,FALSE))</f>
        <v/>
      </c>
      <c r="S57" s="192"/>
      <c r="T57" s="189"/>
      <c r="U57" s="189"/>
      <c r="V57" s="190" t="str">
        <f>IF(U57="","",VLOOKUP(U57,'[1]Instrumente-Fächer'!$A$2:$B$46,2,FALSE))</f>
        <v/>
      </c>
      <c r="W57" s="192"/>
      <c r="X57" s="1"/>
    </row>
    <row r="58" spans="1:59" hidden="1">
      <c r="A58" s="6"/>
      <c r="C58" s="89" t="s">
        <v>73</v>
      </c>
      <c r="D58" s="183"/>
      <c r="E58" s="184"/>
      <c r="F58" s="185" t="str">
        <f>IF(E58="","",VLOOKUP(E58,'[1]Instrumente-Fächer'!$A$2:$B$46,2,FALSE))</f>
        <v/>
      </c>
      <c r="G58" s="186"/>
      <c r="H58" s="194"/>
      <c r="I58" s="195"/>
      <c r="J58" s="196" t="str">
        <f>IF(I58="","",VLOOKUP(I58,'[1]Instrumente-Fächer'!$A$2:$B$46,2,FALSE))</f>
        <v/>
      </c>
      <c r="K58" s="197"/>
      <c r="L58" s="183"/>
      <c r="M58" s="184"/>
      <c r="N58" s="185" t="str">
        <f>IF(M58="","",VLOOKUP(M58,'[1]Instrumente-Fächer'!$A$2:$B$46,2,FALSE))</f>
        <v/>
      </c>
      <c r="O58" s="186"/>
      <c r="P58" s="194"/>
      <c r="Q58" s="195"/>
      <c r="R58" s="198" t="str">
        <f>IF(Q58="","",VLOOKUP(Q58,'[1]Instrumente-Fächer'!$A$2:$B$46,2,FALSE))</f>
        <v/>
      </c>
      <c r="S58" s="197"/>
      <c r="T58" s="183"/>
      <c r="U58" s="184"/>
      <c r="V58" s="185" t="str">
        <f>IF(U58="","",VLOOKUP(U58,'[1]Instrumente-Fächer'!$A$2:$B$46,2,FALSE))</f>
        <v/>
      </c>
      <c r="W58" s="186"/>
      <c r="X58" s="1"/>
    </row>
    <row r="59" spans="1:59" hidden="1">
      <c r="A59" s="24"/>
      <c r="C59" s="67"/>
      <c r="D59" s="188"/>
      <c r="E59" s="189"/>
      <c r="F59" s="190" t="str">
        <f>IF(E59="","",VLOOKUP(E59,'[1]Instrumente-Fächer'!$A$2:$B$46,2,FALSE))</f>
        <v/>
      </c>
      <c r="G59" s="192"/>
      <c r="H59" s="188"/>
      <c r="I59" s="189"/>
      <c r="J59" s="190" t="str">
        <f>IF(I59="","",VLOOKUP(I59,'[1]Instrumente-Fächer'!$A$2:$B$46,2,FALSE))</f>
        <v/>
      </c>
      <c r="K59" s="192"/>
      <c r="L59" s="188"/>
      <c r="M59" s="189"/>
      <c r="N59" s="190" t="str">
        <f>IF(M59="","",VLOOKUP(M59,'[1]Instrumente-Fächer'!$A$2:$B$46,2,FALSE))</f>
        <v/>
      </c>
      <c r="O59" s="192"/>
      <c r="P59" s="188"/>
      <c r="Q59" s="189"/>
      <c r="R59" s="193" t="str">
        <f>IF(Q59="","",VLOOKUP(Q59,'[1]Instrumente-Fächer'!$A$2:$B$46,2,FALSE))</f>
        <v/>
      </c>
      <c r="S59" s="192"/>
      <c r="T59" s="188"/>
      <c r="U59" s="189"/>
      <c r="V59" s="190" t="str">
        <f>IF(U59="","",VLOOKUP(U59,'[1]Instrumente-Fächer'!$A$2:$B$46,2,FALSE))</f>
        <v/>
      </c>
      <c r="W59" s="192"/>
      <c r="X59" s="1"/>
    </row>
    <row r="60" spans="1:59" hidden="1">
      <c r="A60" s="24"/>
      <c r="C60" s="89" t="s">
        <v>119</v>
      </c>
      <c r="D60" s="183"/>
      <c r="E60" s="184"/>
      <c r="F60" s="187"/>
      <c r="G60" s="186"/>
      <c r="H60" s="183"/>
      <c r="I60" s="184"/>
      <c r="J60" s="187"/>
      <c r="K60" s="186"/>
      <c r="L60" s="183"/>
      <c r="M60" s="184"/>
      <c r="N60" s="187"/>
      <c r="O60" s="186"/>
      <c r="P60" s="183"/>
      <c r="Q60" s="184"/>
      <c r="R60" s="187"/>
      <c r="S60" s="186"/>
      <c r="T60" s="183"/>
      <c r="U60" s="184"/>
      <c r="V60" s="187"/>
      <c r="W60" s="186"/>
      <c r="X60" s="1"/>
    </row>
    <row r="61" spans="1:59" hidden="1">
      <c r="A61" s="5"/>
      <c r="B61" s="20"/>
      <c r="C61" s="67"/>
      <c r="D61" s="188"/>
      <c r="E61" s="189"/>
      <c r="F61" s="193"/>
      <c r="G61" s="192"/>
      <c r="H61" s="188"/>
      <c r="I61" s="189"/>
      <c r="J61" s="193"/>
      <c r="K61" s="192"/>
      <c r="L61" s="188"/>
      <c r="M61" s="189"/>
      <c r="N61" s="193"/>
      <c r="O61" s="192"/>
      <c r="P61" s="188"/>
      <c r="Q61" s="189"/>
      <c r="R61" s="193"/>
      <c r="S61" s="192"/>
      <c r="T61" s="188"/>
      <c r="U61" s="189"/>
      <c r="V61" s="193"/>
      <c r="W61" s="192"/>
      <c r="X61" s="1"/>
    </row>
    <row r="62" spans="1:59" hidden="1">
      <c r="A62" s="10"/>
      <c r="B62" s="8"/>
      <c r="C62" s="90" t="s">
        <v>74</v>
      </c>
      <c r="D62" s="183"/>
      <c r="E62" s="194"/>
      <c r="F62" s="195"/>
      <c r="G62" s="186"/>
      <c r="H62" s="183"/>
      <c r="I62" s="194"/>
      <c r="J62" s="195"/>
      <c r="K62" s="186"/>
      <c r="L62" s="183"/>
      <c r="M62" s="194"/>
      <c r="N62" s="195"/>
      <c r="O62" s="186"/>
      <c r="P62" s="183"/>
      <c r="Q62" s="194"/>
      <c r="R62" s="199"/>
      <c r="S62" s="186"/>
      <c r="T62" s="183"/>
      <c r="U62" s="194"/>
      <c r="V62" s="195"/>
      <c r="W62" s="186"/>
      <c r="X62" s="1"/>
    </row>
    <row r="63" spans="1:59" hidden="1">
      <c r="A63" s="24"/>
      <c r="C63" s="112"/>
      <c r="D63" s="188"/>
      <c r="E63" s="194"/>
      <c r="F63" s="195"/>
      <c r="G63" s="192"/>
      <c r="H63" s="188"/>
      <c r="I63" s="194"/>
      <c r="J63" s="195"/>
      <c r="K63" s="192"/>
      <c r="L63" s="188"/>
      <c r="M63" s="194"/>
      <c r="N63" s="195"/>
      <c r="O63" s="192"/>
      <c r="P63" s="188"/>
      <c r="Q63" s="194"/>
      <c r="R63" s="199"/>
      <c r="S63" s="192"/>
      <c r="T63" s="188"/>
      <c r="U63" s="194"/>
      <c r="V63" s="195"/>
      <c r="W63" s="192"/>
      <c r="X63" s="1"/>
    </row>
    <row r="64" spans="1:59" hidden="1">
      <c r="A64" s="24"/>
      <c r="C64" s="89" t="s">
        <v>120</v>
      </c>
      <c r="D64" s="183"/>
      <c r="E64" s="184"/>
      <c r="F64" s="187"/>
      <c r="G64" s="186"/>
      <c r="H64" s="183"/>
      <c r="I64" s="184"/>
      <c r="J64" s="187"/>
      <c r="K64" s="186"/>
      <c r="L64" s="183"/>
      <c r="M64" s="184"/>
      <c r="N64" s="187"/>
      <c r="O64" s="186"/>
      <c r="P64" s="183"/>
      <c r="Q64" s="184"/>
      <c r="R64" s="187"/>
      <c r="S64" s="186"/>
      <c r="T64" s="183"/>
      <c r="U64" s="184"/>
      <c r="V64" s="187"/>
      <c r="W64" s="186"/>
      <c r="X64" s="1"/>
    </row>
    <row r="65" spans="1:264" hidden="1">
      <c r="A65" s="5"/>
      <c r="B65" s="20"/>
      <c r="C65" s="142" t="s">
        <v>13</v>
      </c>
      <c r="D65" s="188"/>
      <c r="E65" s="189"/>
      <c r="F65" s="193"/>
      <c r="G65" s="192"/>
      <c r="H65" s="188"/>
      <c r="I65" s="189"/>
      <c r="J65" s="193"/>
      <c r="K65" s="192"/>
      <c r="L65" s="188"/>
      <c r="M65" s="189"/>
      <c r="N65" s="193"/>
      <c r="O65" s="192"/>
      <c r="P65" s="188"/>
      <c r="Q65" s="189"/>
      <c r="R65" s="193"/>
      <c r="S65" s="192"/>
      <c r="T65" s="188"/>
      <c r="U65" s="189"/>
      <c r="V65" s="193"/>
      <c r="W65" s="192"/>
      <c r="X65" s="1"/>
    </row>
    <row r="66" spans="1:264" hidden="1">
      <c r="A66" s="10"/>
      <c r="B66" s="8"/>
      <c r="C66" s="65" t="s">
        <v>48</v>
      </c>
      <c r="D66" s="183"/>
      <c r="E66" s="194"/>
      <c r="F66" s="195"/>
      <c r="G66" s="186"/>
      <c r="H66" s="183"/>
      <c r="I66" s="194"/>
      <c r="J66" s="195"/>
      <c r="K66" s="186"/>
      <c r="L66" s="183"/>
      <c r="M66" s="194"/>
      <c r="N66" s="195"/>
      <c r="O66" s="186"/>
      <c r="P66" s="183"/>
      <c r="Q66" s="194"/>
      <c r="R66" s="199"/>
      <c r="S66" s="186"/>
      <c r="T66" s="183"/>
      <c r="U66" s="194"/>
      <c r="V66" s="195"/>
      <c r="W66" s="186"/>
      <c r="X66" s="1"/>
    </row>
    <row r="67" spans="1:264" hidden="1">
      <c r="A67" s="24"/>
      <c r="C67" s="65"/>
      <c r="D67" s="188"/>
      <c r="E67" s="194"/>
      <c r="F67" s="195"/>
      <c r="G67" s="192"/>
      <c r="H67" s="188"/>
      <c r="I67" s="194"/>
      <c r="J67" s="195"/>
      <c r="K67" s="192"/>
      <c r="L67" s="188"/>
      <c r="M67" s="194"/>
      <c r="N67" s="195"/>
      <c r="O67" s="192"/>
      <c r="P67" s="188"/>
      <c r="Q67" s="194"/>
      <c r="R67" s="199"/>
      <c r="S67" s="192"/>
      <c r="T67" s="188"/>
      <c r="U67" s="194"/>
      <c r="V67" s="195"/>
      <c r="W67" s="192"/>
      <c r="X67" s="1"/>
    </row>
    <row r="68" spans="1:264" hidden="1">
      <c r="A68" s="24"/>
      <c r="C68" s="89" t="s">
        <v>49</v>
      </c>
      <c r="D68" s="183"/>
      <c r="E68" s="194"/>
      <c r="F68" s="195"/>
      <c r="G68" s="186"/>
      <c r="H68" s="183"/>
      <c r="I68" s="194"/>
      <c r="J68" s="195"/>
      <c r="K68" s="186"/>
      <c r="L68" s="183"/>
      <c r="M68" s="194"/>
      <c r="N68" s="195"/>
      <c r="O68" s="186"/>
      <c r="P68" s="183"/>
      <c r="Q68" s="194"/>
      <c r="R68" s="199"/>
      <c r="S68" s="186"/>
      <c r="T68" s="183"/>
      <c r="U68" s="194"/>
      <c r="V68" s="195"/>
      <c r="W68" s="186"/>
      <c r="X68" s="1"/>
    </row>
    <row r="69" spans="1:264" hidden="1">
      <c r="A69" s="5"/>
      <c r="B69" s="20"/>
      <c r="C69" s="113"/>
      <c r="D69" s="188"/>
      <c r="E69" s="194"/>
      <c r="F69" s="195"/>
      <c r="G69" s="192"/>
      <c r="H69" s="188"/>
      <c r="I69" s="194"/>
      <c r="J69" s="195"/>
      <c r="K69" s="192"/>
      <c r="L69" s="188"/>
      <c r="M69" s="194"/>
      <c r="N69" s="195"/>
      <c r="O69" s="192"/>
      <c r="P69" s="188"/>
      <c r="Q69" s="194"/>
      <c r="R69" s="199"/>
      <c r="S69" s="192"/>
      <c r="T69" s="188"/>
      <c r="U69" s="194"/>
      <c r="V69" s="195"/>
      <c r="W69" s="192"/>
      <c r="X69" s="1"/>
    </row>
    <row r="70" spans="1:264" hidden="1">
      <c r="A70" s="24"/>
      <c r="C70" s="89" t="s">
        <v>124</v>
      </c>
      <c r="D70" s="194"/>
      <c r="E70" s="195"/>
      <c r="F70" s="198"/>
      <c r="G70" s="197"/>
      <c r="H70" s="194"/>
      <c r="I70" s="195"/>
      <c r="J70" s="198"/>
      <c r="K70" s="197"/>
      <c r="L70" s="194"/>
      <c r="M70" s="195"/>
      <c r="N70" s="198"/>
      <c r="O70" s="197"/>
      <c r="P70" s="194"/>
      <c r="Q70" s="195"/>
      <c r="R70" s="198"/>
      <c r="S70" s="197"/>
      <c r="T70" s="194"/>
      <c r="U70" s="195"/>
      <c r="V70" s="198"/>
      <c r="W70" s="197"/>
      <c r="X70" s="1"/>
    </row>
    <row r="71" spans="1:264" hidden="1">
      <c r="A71" s="24" t="s">
        <v>123</v>
      </c>
      <c r="C71" s="142"/>
      <c r="D71" s="194"/>
      <c r="E71" s="195"/>
      <c r="F71" s="198"/>
      <c r="G71" s="197"/>
      <c r="H71" s="194"/>
      <c r="I71" s="195"/>
      <c r="J71" s="198"/>
      <c r="K71" s="197"/>
      <c r="L71" s="194"/>
      <c r="M71" s="195"/>
      <c r="N71" s="198"/>
      <c r="O71" s="197"/>
      <c r="P71" s="194"/>
      <c r="Q71" s="195"/>
      <c r="R71" s="198"/>
      <c r="S71" s="197"/>
      <c r="T71" s="194"/>
      <c r="U71" s="195"/>
      <c r="V71" s="198"/>
      <c r="W71" s="197"/>
      <c r="X71" s="1"/>
    </row>
    <row r="72" spans="1:264">
      <c r="A72" s="24"/>
      <c r="C72" s="137" t="s">
        <v>253</v>
      </c>
      <c r="D72" s="183" t="s">
        <v>190</v>
      </c>
      <c r="E72" s="184" t="s">
        <v>13</v>
      </c>
      <c r="F72" s="185" t="str">
        <f>IF(E72="","",VLOOKUP(E72,'[1]Instrumente-Fächer'!$A$2:$B$46,2,FALSE))</f>
        <v>KV</v>
      </c>
      <c r="G72" s="186" t="s">
        <v>332</v>
      </c>
      <c r="H72" s="183"/>
      <c r="I72" s="184"/>
      <c r="J72" s="185" t="str">
        <f>IF(I72="","",VLOOKUP(I72,'[1]Instrumente-Fächer'!$A$2:$B$46,2,FALSE))</f>
        <v/>
      </c>
      <c r="K72" s="186"/>
      <c r="L72" s="183"/>
      <c r="M72" s="184"/>
      <c r="N72" s="185" t="str">
        <f>IF(M72="","",VLOOKUP(M72,'[1]Instrumente-Fächer'!$A$2:$B$46,2,FALSE))</f>
        <v/>
      </c>
      <c r="O72" s="186"/>
      <c r="P72" s="183"/>
      <c r="Q72" s="184"/>
      <c r="R72" s="187" t="str">
        <f>IF(Q72="","",VLOOKUP(Q72,'[1]Instrumente-Fächer'!$A$2:$B$46,2,FALSE))</f>
        <v/>
      </c>
      <c r="S72" s="186"/>
      <c r="T72" s="183"/>
      <c r="U72" s="184"/>
      <c r="V72" s="185" t="str">
        <f>IF(U72="","",VLOOKUP(U72,'[1]Instrumente-Fächer'!$A$2:$B$46,2,FALSE))</f>
        <v/>
      </c>
      <c r="W72" s="186"/>
      <c r="X72" s="1"/>
    </row>
    <row r="73" spans="1:264">
      <c r="A73" s="24"/>
      <c r="C73" s="143" t="s">
        <v>13</v>
      </c>
      <c r="D73" s="188"/>
      <c r="E73" s="189"/>
      <c r="F73" s="190" t="str">
        <f>IF(E73="","",VLOOKUP(E73,'[1]Instrumente-Fächer'!$A$2:$B$46,2,FALSE))</f>
        <v/>
      </c>
      <c r="G73" s="192"/>
      <c r="H73" s="188"/>
      <c r="I73" s="189"/>
      <c r="J73" s="190" t="str">
        <f>IF(I73="","",VLOOKUP(I73,'[1]Instrumente-Fächer'!$A$2:$B$46,2,FALSE))</f>
        <v/>
      </c>
      <c r="K73" s="192"/>
      <c r="L73" s="188"/>
      <c r="M73" s="189"/>
      <c r="N73" s="190" t="str">
        <f>IF(M73="","",VLOOKUP(M73,'[1]Instrumente-Fächer'!$A$2:$B$46,2,FALSE))</f>
        <v/>
      </c>
      <c r="O73" s="192"/>
      <c r="P73" s="188"/>
      <c r="Q73" s="189"/>
      <c r="R73" s="193" t="str">
        <f>IF(Q73="","",VLOOKUP(Q73,'[1]Instrumente-Fächer'!$A$2:$B$46,2,FALSE))</f>
        <v/>
      </c>
      <c r="S73" s="192"/>
      <c r="T73" s="188"/>
      <c r="U73" s="189"/>
      <c r="V73" s="190" t="str">
        <f>IF(U73="","",VLOOKUP(U73,'[1]Instrumente-Fächer'!$A$2:$B$46,2,FALSE))</f>
        <v/>
      </c>
      <c r="W73" s="192"/>
      <c r="X73" s="1"/>
    </row>
    <row r="74" spans="1:264" hidden="1">
      <c r="A74" s="24"/>
      <c r="C74" s="89" t="s">
        <v>254</v>
      </c>
      <c r="D74" s="183"/>
      <c r="E74" s="184"/>
      <c r="F74" s="185" t="str">
        <f>IF(E74="","",VLOOKUP(E74,'[1]Instrumente-Fächer'!$A$2:$B$46,2,FALSE))</f>
        <v/>
      </c>
      <c r="G74" s="186"/>
      <c r="H74" s="183"/>
      <c r="I74" s="184"/>
      <c r="J74" s="185" t="str">
        <f>IF(I74="","",VLOOKUP(I74,'[1]Instrumente-Fächer'!$A$2:$B$46,2,FALSE))</f>
        <v/>
      </c>
      <c r="K74" s="186"/>
      <c r="L74" s="183"/>
      <c r="M74" s="184"/>
      <c r="N74" s="185" t="str">
        <f>IF(M74="","",VLOOKUP(M74,'[1]Instrumente-Fächer'!$A$2:$B$46,2,FALSE))</f>
        <v/>
      </c>
      <c r="O74" s="186"/>
      <c r="P74" s="183"/>
      <c r="Q74" s="184"/>
      <c r="R74" s="187" t="str">
        <f>IF(Q74="","",VLOOKUP(Q74,'[1]Instrumente-Fächer'!$A$2:$B$46,2,FALSE))</f>
        <v/>
      </c>
      <c r="S74" s="186"/>
      <c r="T74" s="183"/>
      <c r="U74" s="184"/>
      <c r="V74" s="185" t="str">
        <f>IF(U74="","",VLOOKUP(U74,'[1]Instrumente-Fächer'!$A$2:$B$46,2,FALSE))</f>
        <v/>
      </c>
      <c r="W74" s="186"/>
      <c r="X74" s="1"/>
    </row>
    <row r="75" spans="1:264" hidden="1">
      <c r="A75" s="5"/>
      <c r="B75" s="20"/>
      <c r="C75" s="67"/>
      <c r="D75" s="188"/>
      <c r="E75" s="189"/>
      <c r="F75" s="190" t="str">
        <f>IF(E75="","",VLOOKUP(E75,'[1]Instrumente-Fächer'!$A$2:$B$46,2,FALSE))</f>
        <v/>
      </c>
      <c r="G75" s="192"/>
      <c r="H75" s="188"/>
      <c r="I75" s="189"/>
      <c r="J75" s="190" t="str">
        <f>IF(I75="","",VLOOKUP(I75,'[1]Instrumente-Fächer'!$A$2:$B$46,2,FALSE))</f>
        <v/>
      </c>
      <c r="K75" s="192"/>
      <c r="L75" s="188"/>
      <c r="M75" s="189"/>
      <c r="N75" s="190" t="str">
        <f>IF(M75="","",VLOOKUP(M75,'[1]Instrumente-Fächer'!$A$2:$B$46,2,FALSE))</f>
        <v/>
      </c>
      <c r="O75" s="192"/>
      <c r="P75" s="188"/>
      <c r="Q75" s="189"/>
      <c r="R75" s="193" t="str">
        <f>IF(Q75="","",VLOOKUP(Q75,'[1]Instrumente-Fächer'!$A$2:$B$46,2,FALSE))</f>
        <v/>
      </c>
      <c r="S75" s="192"/>
      <c r="T75" s="188"/>
      <c r="U75" s="189"/>
      <c r="V75" s="190" t="str">
        <f>IF(U75="","",VLOOKUP(U75,'[1]Instrumente-Fächer'!$A$2:$B$46,2,FALSE))</f>
        <v/>
      </c>
      <c r="W75" s="192"/>
      <c r="X75" s="1"/>
    </row>
    <row r="76" spans="1:264" hidden="1">
      <c r="A76" s="24"/>
      <c r="C76" s="65" t="s">
        <v>255</v>
      </c>
      <c r="D76" s="183"/>
      <c r="E76" s="184"/>
      <c r="F76" s="185" t="str">
        <f>IF(E76="","",VLOOKUP(E76,'[1]Instrumente-Fächer'!$A$2:$B$46,2,FALSE))</f>
        <v/>
      </c>
      <c r="G76" s="186"/>
      <c r="H76" s="194"/>
      <c r="I76" s="195"/>
      <c r="J76" s="199"/>
      <c r="K76" s="200"/>
      <c r="L76" s="194"/>
      <c r="M76" s="195"/>
      <c r="N76" s="199"/>
      <c r="O76" s="200"/>
      <c r="P76" s="194"/>
      <c r="Q76" s="195"/>
      <c r="R76" s="199"/>
      <c r="S76" s="200"/>
      <c r="T76" s="194"/>
      <c r="U76" s="195"/>
      <c r="V76" s="199"/>
      <c r="W76" s="200"/>
      <c r="X76" s="1"/>
    </row>
    <row r="77" spans="1:264" s="7" customFormat="1" ht="11.25" hidden="1" customHeight="1">
      <c r="A77" s="27"/>
      <c r="B77" s="28"/>
      <c r="C77" s="65"/>
      <c r="D77" s="188"/>
      <c r="E77" s="189"/>
      <c r="F77" s="190" t="str">
        <f>IF(E77="","",VLOOKUP(E77,'[1]Instrumente-Fächer'!$A$2:$B$46,2,FALSE))</f>
        <v/>
      </c>
      <c r="G77" s="192"/>
      <c r="H77" s="194"/>
      <c r="I77" s="195"/>
      <c r="J77" s="199"/>
      <c r="K77" s="200"/>
      <c r="L77" s="194"/>
      <c r="M77" s="195"/>
      <c r="N77" s="199"/>
      <c r="O77" s="200"/>
      <c r="P77" s="194"/>
      <c r="Q77" s="195"/>
      <c r="R77" s="199"/>
      <c r="S77" s="200"/>
      <c r="T77" s="194"/>
      <c r="U77" s="195"/>
      <c r="V77" s="199"/>
      <c r="W77" s="200"/>
      <c r="X77" s="1"/>
      <c r="Y77" s="23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  <c r="IX77" s="9"/>
      <c r="IY77" s="9"/>
      <c r="IZ77" s="9"/>
      <c r="JA77" s="9"/>
      <c r="JB77" s="9"/>
      <c r="JC77" s="9"/>
      <c r="JD77" s="9"/>
    </row>
    <row r="78" spans="1:264" ht="14.25" hidden="1" customHeight="1">
      <c r="A78" s="5"/>
      <c r="B78" s="20"/>
      <c r="C78" s="89" t="s">
        <v>256</v>
      </c>
      <c r="D78" s="183"/>
      <c r="E78" s="184"/>
      <c r="F78" s="201"/>
      <c r="G78" s="202"/>
      <c r="H78" s="183"/>
      <c r="I78" s="184"/>
      <c r="J78" s="201"/>
      <c r="K78" s="202"/>
      <c r="L78" s="183"/>
      <c r="M78" s="184"/>
      <c r="N78" s="201"/>
      <c r="O78" s="202"/>
      <c r="P78" s="183"/>
      <c r="Q78" s="184"/>
      <c r="R78" s="201"/>
      <c r="S78" s="202"/>
      <c r="T78" s="183"/>
      <c r="U78" s="184"/>
      <c r="V78" s="201"/>
      <c r="W78" s="202"/>
      <c r="X78" s="1"/>
    </row>
    <row r="79" spans="1:264" hidden="1">
      <c r="A79" s="6"/>
      <c r="C79" s="67"/>
      <c r="D79" s="188"/>
      <c r="E79" s="189"/>
      <c r="F79" s="203"/>
      <c r="G79" s="204"/>
      <c r="H79" s="188"/>
      <c r="I79" s="189"/>
      <c r="J79" s="203"/>
      <c r="K79" s="204"/>
      <c r="L79" s="188"/>
      <c r="M79" s="189"/>
      <c r="N79" s="203"/>
      <c r="O79" s="204"/>
      <c r="P79" s="188"/>
      <c r="Q79" s="189"/>
      <c r="R79" s="203"/>
      <c r="S79" s="204"/>
      <c r="T79" s="188"/>
      <c r="U79" s="189"/>
      <c r="V79" s="203"/>
      <c r="W79" s="204"/>
      <c r="X79" s="1"/>
    </row>
    <row r="80" spans="1:264" hidden="1">
      <c r="A80" s="24"/>
      <c r="C80" s="65" t="s">
        <v>257</v>
      </c>
      <c r="D80" s="183"/>
      <c r="E80" s="184"/>
      <c r="F80" s="187"/>
      <c r="G80" s="186"/>
      <c r="H80" s="183"/>
      <c r="I80" s="184"/>
      <c r="J80" s="187"/>
      <c r="K80" s="186"/>
      <c r="L80" s="183"/>
      <c r="M80" s="184"/>
      <c r="N80" s="187"/>
      <c r="O80" s="186"/>
      <c r="P80" s="183"/>
      <c r="Q80" s="184"/>
      <c r="R80" s="187"/>
      <c r="S80" s="186"/>
      <c r="T80" s="183"/>
      <c r="U80" s="184"/>
      <c r="V80" s="187"/>
      <c r="W80" s="186"/>
      <c r="X80" s="1"/>
    </row>
    <row r="81" spans="1:24" hidden="1">
      <c r="A81" s="24"/>
      <c r="C81" s="67" t="s">
        <v>122</v>
      </c>
      <c r="D81" s="188"/>
      <c r="E81" s="189"/>
      <c r="F81" s="193"/>
      <c r="G81" s="192"/>
      <c r="H81" s="188"/>
      <c r="I81" s="189"/>
      <c r="J81" s="193"/>
      <c r="K81" s="192"/>
      <c r="L81" s="188"/>
      <c r="M81" s="189"/>
      <c r="N81" s="193"/>
      <c r="O81" s="192"/>
      <c r="P81" s="188"/>
      <c r="Q81" s="189"/>
      <c r="R81" s="193"/>
      <c r="S81" s="192"/>
      <c r="T81" s="188"/>
      <c r="U81" s="189"/>
      <c r="V81" s="193"/>
      <c r="W81" s="192"/>
      <c r="X81" s="1"/>
    </row>
    <row r="82" spans="1:24">
      <c r="A82" s="24"/>
      <c r="C82" s="72" t="s">
        <v>3</v>
      </c>
      <c r="D82" s="205"/>
      <c r="E82" s="206"/>
      <c r="F82" s="207"/>
      <c r="G82" s="208"/>
      <c r="H82" s="205"/>
      <c r="I82" s="206"/>
      <c r="J82" s="207"/>
      <c r="K82" s="208"/>
      <c r="L82" s="205"/>
      <c r="M82" s="206"/>
      <c r="N82" s="207"/>
      <c r="O82" s="208"/>
      <c r="P82" s="205"/>
      <c r="Q82" s="206"/>
      <c r="R82" s="207"/>
      <c r="S82" s="208"/>
      <c r="T82" s="205"/>
      <c r="U82" s="206"/>
      <c r="V82" s="207"/>
      <c r="W82" s="208"/>
      <c r="X82" s="1"/>
    </row>
    <row r="83" spans="1:24" hidden="1">
      <c r="A83" s="24"/>
      <c r="C83" s="65" t="s">
        <v>41</v>
      </c>
      <c r="D83" s="194"/>
      <c r="E83" s="195"/>
      <c r="F83" s="199"/>
      <c r="G83" s="209"/>
      <c r="H83" s="194"/>
      <c r="I83" s="195"/>
      <c r="J83" s="199"/>
      <c r="K83" s="200"/>
      <c r="L83" s="194"/>
      <c r="M83" s="195"/>
      <c r="N83" s="199"/>
      <c r="O83" s="200"/>
      <c r="P83" s="194"/>
      <c r="Q83" s="195"/>
      <c r="R83" s="199"/>
      <c r="S83" s="200"/>
      <c r="T83" s="194"/>
      <c r="U83" s="195"/>
      <c r="V83" s="199"/>
      <c r="W83" s="200"/>
      <c r="X83" s="1"/>
    </row>
    <row r="84" spans="1:24" hidden="1">
      <c r="A84" s="5"/>
      <c r="B84" s="20"/>
      <c r="C84" s="164" t="s">
        <v>69</v>
      </c>
      <c r="D84" s="188"/>
      <c r="E84" s="189"/>
      <c r="F84" s="203"/>
      <c r="G84" s="210"/>
      <c r="H84" s="188"/>
      <c r="I84" s="189"/>
      <c r="J84" s="203"/>
      <c r="K84" s="204"/>
      <c r="L84" s="188"/>
      <c r="M84" s="189"/>
      <c r="N84" s="203"/>
      <c r="O84" s="204"/>
      <c r="P84" s="188"/>
      <c r="Q84" s="189"/>
      <c r="R84" s="203"/>
      <c r="S84" s="204"/>
      <c r="T84" s="188"/>
      <c r="U84" s="189"/>
      <c r="V84" s="203"/>
      <c r="W84" s="204"/>
      <c r="X84" s="1"/>
    </row>
    <row r="85" spans="1:24">
      <c r="A85" s="24"/>
      <c r="C85" s="89" t="s">
        <v>258</v>
      </c>
      <c r="D85" s="183" t="s">
        <v>178</v>
      </c>
      <c r="E85" s="184" t="s">
        <v>8</v>
      </c>
      <c r="F85" s="185" t="str">
        <f>IF(E85="","",VLOOKUP(E85,'[1]Instrumente-Fächer'!$A$2:$B$46,2,FALSE))</f>
        <v>eGi</v>
      </c>
      <c r="G85" s="186" t="s">
        <v>179</v>
      </c>
      <c r="H85" s="183" t="s">
        <v>175</v>
      </c>
      <c r="I85" s="184" t="s">
        <v>5</v>
      </c>
      <c r="J85" s="185" t="str">
        <f>IF(I85="","",VLOOKUP(I85,'[1]Instrumente-Fächer'!$A$2:$B$46,2,FALSE))</f>
        <v>BF</v>
      </c>
      <c r="K85" s="186" t="s">
        <v>233</v>
      </c>
      <c r="L85" s="183" t="s">
        <v>162</v>
      </c>
      <c r="M85" s="184" t="s">
        <v>34</v>
      </c>
      <c r="N85" s="185" t="str">
        <f>IF(M85="","",VLOOKUP(M85,'[1]Instrumente-Fächer'!$A$2:$B$46,2,FALSE))</f>
        <v>PO</v>
      </c>
      <c r="O85" s="186" t="s">
        <v>361</v>
      </c>
      <c r="P85" s="183"/>
      <c r="Q85" s="184"/>
      <c r="R85" s="187" t="str">
        <f>IF(Q85="","",VLOOKUP(Q85,'[1]Instrumente-Fächer'!$A$2:$B$46,2,FALSE))</f>
        <v/>
      </c>
      <c r="S85" s="186"/>
      <c r="T85" s="183"/>
      <c r="U85" s="184"/>
      <c r="V85" s="185" t="str">
        <f>IF(U85="","",VLOOKUP(U85,'[1]Instrumente-Fächer'!$A$2:$B$46,2,FALSE))</f>
        <v/>
      </c>
      <c r="W85" s="186"/>
      <c r="X85" s="1"/>
    </row>
    <row r="86" spans="1:24">
      <c r="A86" s="24"/>
      <c r="C86" s="67" t="s">
        <v>117</v>
      </c>
      <c r="D86" s="188" t="s">
        <v>148</v>
      </c>
      <c r="E86" s="189" t="s">
        <v>17</v>
      </c>
      <c r="F86" s="190" t="str">
        <f>IF(E86="","",VLOOKUP(E86,'[1]Instrumente-Fächer'!$A$2:$B$46,2,FALSE))</f>
        <v>SX</v>
      </c>
      <c r="G86" s="192" t="s">
        <v>364</v>
      </c>
      <c r="H86" s="188"/>
      <c r="I86" s="189"/>
      <c r="J86" s="190" t="str">
        <f>IF(I86="","",VLOOKUP(I86,'[1]Instrumente-Fächer'!$A$2:$B$46,2,FALSE))</f>
        <v/>
      </c>
      <c r="K86" s="192"/>
      <c r="L86" s="188"/>
      <c r="M86" s="189"/>
      <c r="N86" s="190" t="str">
        <f>IF(M86="","",VLOOKUP(M86,'[1]Instrumente-Fächer'!$A$2:$B$46,2,FALSE))</f>
        <v/>
      </c>
      <c r="O86" s="192"/>
      <c r="P86" s="188"/>
      <c r="Q86" s="189"/>
      <c r="R86" s="193" t="str">
        <f>IF(Q86="","",VLOOKUP(Q86,'[1]Instrumente-Fächer'!$A$2:$B$46,2,FALSE))</f>
        <v/>
      </c>
      <c r="S86" s="192"/>
      <c r="T86" s="188"/>
      <c r="U86" s="189"/>
      <c r="V86" s="190" t="str">
        <f>IF(U86="","",VLOOKUP(U86,'[1]Instrumente-Fächer'!$A$2:$B$46,2,FALSE))</f>
        <v/>
      </c>
      <c r="W86" s="192"/>
      <c r="X86" s="1"/>
    </row>
    <row r="87" spans="1:24" hidden="1">
      <c r="A87" s="24"/>
      <c r="C87" s="65" t="s">
        <v>259</v>
      </c>
      <c r="D87" s="183"/>
      <c r="E87" s="184"/>
      <c r="F87" s="185" t="str">
        <f>IF(E87="","",VLOOKUP(E87,'[1]Instrumente-Fächer'!$A$2:$B$46,2,FALSE))</f>
        <v/>
      </c>
      <c r="G87" s="186"/>
      <c r="H87" s="183"/>
      <c r="I87" s="184"/>
      <c r="J87" s="185" t="str">
        <f>IF(I87="","",VLOOKUP(I87,'[1]Instrumente-Fächer'!$A$2:$B$46,2,FALSE))</f>
        <v/>
      </c>
      <c r="K87" s="186"/>
      <c r="L87" s="183"/>
      <c r="M87" s="184"/>
      <c r="N87" s="185" t="str">
        <f>IF(M87="","",VLOOKUP(M87,'[1]Instrumente-Fächer'!$A$2:$B$46,2,FALSE))</f>
        <v/>
      </c>
      <c r="O87" s="186"/>
      <c r="P87" s="183"/>
      <c r="Q87" s="184"/>
      <c r="R87" s="187" t="str">
        <f>IF(Q87="","",VLOOKUP(Q87,'[1]Instrumente-Fächer'!$A$2:$B$46,2,FALSE))</f>
        <v/>
      </c>
      <c r="S87" s="186"/>
      <c r="T87" s="183"/>
      <c r="U87" s="184"/>
      <c r="V87" s="185" t="str">
        <f>IF(U87="","",VLOOKUP(U87,'[1]Instrumente-Fächer'!$A$2:$B$46,2,FALSE))</f>
        <v/>
      </c>
      <c r="W87" s="186"/>
      <c r="X87" s="1"/>
    </row>
    <row r="88" spans="1:24" hidden="1">
      <c r="A88" s="24"/>
      <c r="C88" s="65"/>
      <c r="D88" s="188"/>
      <c r="E88" s="189"/>
      <c r="F88" s="190" t="str">
        <f>IF(E88="","",VLOOKUP(E88,'[1]Instrumente-Fächer'!$A$2:$B$46,2,FALSE))</f>
        <v/>
      </c>
      <c r="G88" s="192"/>
      <c r="H88" s="188"/>
      <c r="I88" s="189"/>
      <c r="J88" s="190" t="str">
        <f>IF(I88="","",VLOOKUP(I88,'[1]Instrumente-Fächer'!$A$2:$B$46,2,FALSE))</f>
        <v/>
      </c>
      <c r="K88" s="192"/>
      <c r="L88" s="188"/>
      <c r="M88" s="189"/>
      <c r="N88" s="190" t="str">
        <f>IF(M88="","",VLOOKUP(M88,'[1]Instrumente-Fächer'!$A$2:$B$46,2,FALSE))</f>
        <v/>
      </c>
      <c r="O88" s="192"/>
      <c r="P88" s="188"/>
      <c r="Q88" s="189"/>
      <c r="R88" s="193" t="str">
        <f>IF(Q88="","",VLOOKUP(Q88,'[1]Instrumente-Fächer'!$A$2:$B$46,2,FALSE))</f>
        <v/>
      </c>
      <c r="S88" s="192"/>
      <c r="T88" s="188"/>
      <c r="U88" s="189"/>
      <c r="V88" s="190" t="str">
        <f>IF(U88="","",VLOOKUP(U88,'[1]Instrumente-Fächer'!$A$2:$B$46,2,FALSE))</f>
        <v/>
      </c>
      <c r="W88" s="192"/>
      <c r="X88" s="1"/>
    </row>
    <row r="89" spans="1:24">
      <c r="A89" s="24"/>
      <c r="C89" s="89" t="s">
        <v>260</v>
      </c>
      <c r="D89" s="183"/>
      <c r="E89" s="184"/>
      <c r="F89" s="185" t="str">
        <f>IF(E89="","",VLOOKUP(E89,'[1]Instrumente-Fächer'!$A$2:$B$46,2,FALSE))</f>
        <v/>
      </c>
      <c r="G89" s="186"/>
      <c r="H89" s="183"/>
      <c r="I89" s="184"/>
      <c r="J89" s="185" t="str">
        <f>IF(I89="","",VLOOKUP(I89,'[1]Instrumente-Fächer'!$A$2:$B$46,2,FALSE))</f>
        <v/>
      </c>
      <c r="K89" s="186"/>
      <c r="L89" s="183" t="s">
        <v>184</v>
      </c>
      <c r="M89" s="184" t="s">
        <v>11</v>
      </c>
      <c r="N89" s="185" t="str">
        <f>IF(M89="","",VLOOKUP(M89,'[1]Instrumente-Fächer'!$A$2:$B$46,2,FALSE))</f>
        <v>VI</v>
      </c>
      <c r="O89" s="186" t="s">
        <v>329</v>
      </c>
      <c r="P89" s="183"/>
      <c r="Q89" s="184"/>
      <c r="R89" s="187" t="str">
        <f>IF(Q89="","",VLOOKUP(Q89,'[1]Instrumente-Fächer'!$A$2:$B$46,2,FALSE))</f>
        <v/>
      </c>
      <c r="S89" s="186"/>
      <c r="T89" s="183"/>
      <c r="U89" s="184"/>
      <c r="V89" s="185" t="str">
        <f>IF(U89="","",VLOOKUP(U89,'[1]Instrumente-Fächer'!$A$2:$B$46,2,FALSE))</f>
        <v/>
      </c>
      <c r="W89" s="186"/>
      <c r="X89" s="1"/>
    </row>
    <row r="90" spans="1:24">
      <c r="A90" s="24"/>
      <c r="C90" s="67"/>
      <c r="D90" s="188"/>
      <c r="E90" s="189"/>
      <c r="F90" s="190"/>
      <c r="G90" s="192"/>
      <c r="H90" s="188"/>
      <c r="I90" s="189"/>
      <c r="J90" s="190"/>
      <c r="K90" s="192"/>
      <c r="L90" s="188"/>
      <c r="M90" s="189"/>
      <c r="N90" s="190"/>
      <c r="O90" s="192"/>
      <c r="P90" s="188"/>
      <c r="Q90" s="189"/>
      <c r="R90" s="193"/>
      <c r="S90" s="192"/>
      <c r="T90" s="188"/>
      <c r="U90" s="189"/>
      <c r="V90" s="190"/>
      <c r="W90" s="192"/>
      <c r="X90" s="1"/>
    </row>
    <row r="91" spans="1:24">
      <c r="A91" s="24"/>
      <c r="C91" s="65" t="s">
        <v>323</v>
      </c>
      <c r="D91" s="194"/>
      <c r="E91" s="195"/>
      <c r="F91" s="196"/>
      <c r="G91" s="197"/>
      <c r="H91" s="183" t="s">
        <v>162</v>
      </c>
      <c r="I91" s="184" t="s">
        <v>67</v>
      </c>
      <c r="J91" s="185" t="str">
        <f>IF(I91="","",VLOOKUP(I91,'[1]Instrumente-Fächer'!$A$2:$B$46,2,FALSE))</f>
        <v>AH</v>
      </c>
      <c r="K91" s="186" t="s">
        <v>324</v>
      </c>
      <c r="L91" s="194"/>
      <c r="M91" s="195"/>
      <c r="N91" s="196"/>
      <c r="O91" s="197"/>
      <c r="P91" s="194"/>
      <c r="Q91" s="195"/>
      <c r="R91" s="198"/>
      <c r="S91" s="197"/>
      <c r="T91" s="194"/>
      <c r="U91" s="195"/>
      <c r="V91" s="196"/>
      <c r="W91" s="197"/>
      <c r="X91" s="1"/>
    </row>
    <row r="92" spans="1:24">
      <c r="A92" s="24"/>
      <c r="C92" s="67"/>
      <c r="D92" s="188"/>
      <c r="E92" s="189"/>
      <c r="F92" s="190" t="str">
        <f>IF(E92="","",VLOOKUP(E92,'[1]Instrumente-Fächer'!$A$2:$B$46,2,FALSE))</f>
        <v/>
      </c>
      <c r="G92" s="192"/>
      <c r="H92" s="188"/>
      <c r="I92" s="189"/>
      <c r="J92" s="190"/>
      <c r="K92" s="192"/>
      <c r="L92" s="188"/>
      <c r="M92" s="189"/>
      <c r="N92" s="190" t="str">
        <f>IF(M92="","",VLOOKUP(M92,'[1]Instrumente-Fächer'!$A$2:$B$46,2,FALSE))</f>
        <v/>
      </c>
      <c r="O92" s="192"/>
      <c r="P92" s="188"/>
      <c r="Q92" s="189"/>
      <c r="R92" s="193" t="str">
        <f>IF(Q92="","",VLOOKUP(Q92,'[1]Instrumente-Fächer'!$A$2:$B$46,2,FALSE))</f>
        <v/>
      </c>
      <c r="S92" s="192"/>
      <c r="T92" s="188"/>
      <c r="U92" s="189"/>
      <c r="V92" s="190" t="str">
        <f>IF(U92="","",VLOOKUP(U92,'[1]Instrumente-Fächer'!$A$2:$B$46,2,FALSE))</f>
        <v/>
      </c>
      <c r="W92" s="192"/>
      <c r="X92" s="1"/>
    </row>
    <row r="93" spans="1:24" hidden="1">
      <c r="A93" s="24"/>
      <c r="C93" s="89" t="s">
        <v>261</v>
      </c>
      <c r="D93" s="183"/>
      <c r="E93" s="184"/>
      <c r="F93" s="185" t="str">
        <f>IF(E93="","",VLOOKUP(E93,'[1]Instrumente-Fächer'!$A$2:$B$46,2,FALSE))</f>
        <v/>
      </c>
      <c r="G93" s="186"/>
      <c r="H93" s="183"/>
      <c r="I93" s="184"/>
      <c r="J93" s="185" t="str">
        <f>IF(I93="","",VLOOKUP(I93,'[1]Instrumente-Fächer'!$A$2:$B$46,2,FALSE))</f>
        <v/>
      </c>
      <c r="K93" s="186"/>
      <c r="L93" s="183"/>
      <c r="M93" s="184"/>
      <c r="N93" s="185" t="str">
        <f>IF(M93="","",VLOOKUP(M93,'[1]Instrumente-Fächer'!$A$2:$B$46,2,FALSE))</f>
        <v/>
      </c>
      <c r="O93" s="186"/>
      <c r="P93" s="183"/>
      <c r="Q93" s="184"/>
      <c r="R93" s="187" t="str">
        <f>IF(Q93="","",VLOOKUP(Q93,'[1]Instrumente-Fächer'!$A$2:$B$46,2,FALSE))</f>
        <v/>
      </c>
      <c r="S93" s="186"/>
      <c r="T93" s="183"/>
      <c r="U93" s="184"/>
      <c r="V93" s="185" t="str">
        <f>IF(U93="","",VLOOKUP(U93,'[1]Instrumente-Fächer'!$A$2:$B$46,2,FALSE))</f>
        <v/>
      </c>
      <c r="W93" s="186"/>
      <c r="X93" s="1"/>
    </row>
    <row r="94" spans="1:24" hidden="1">
      <c r="A94" s="24"/>
      <c r="C94" s="65"/>
      <c r="D94" s="188"/>
      <c r="E94" s="189"/>
      <c r="F94" s="190" t="str">
        <f>IF(E94="","",VLOOKUP(E94,'[1]Instrumente-Fächer'!$A$2:$B$46,2,FALSE))</f>
        <v/>
      </c>
      <c r="G94" s="192"/>
      <c r="H94" s="188"/>
      <c r="I94" s="189"/>
      <c r="J94" s="190" t="str">
        <f>IF(I94="","",VLOOKUP(I94,'[1]Instrumente-Fächer'!$A$2:$B$46,2,FALSE))</f>
        <v/>
      </c>
      <c r="K94" s="192"/>
      <c r="L94" s="188"/>
      <c r="M94" s="189"/>
      <c r="N94" s="190" t="str">
        <f>IF(M94="","",VLOOKUP(M94,'[1]Instrumente-Fächer'!$A$2:$B$46,2,FALSE))</f>
        <v/>
      </c>
      <c r="O94" s="192"/>
      <c r="P94" s="188"/>
      <c r="Q94" s="189"/>
      <c r="R94" s="193" t="str">
        <f>IF(Q94="","",VLOOKUP(Q94,'[1]Instrumente-Fächer'!$A$2:$B$46,2,FALSE))</f>
        <v/>
      </c>
      <c r="S94" s="192"/>
      <c r="T94" s="188"/>
      <c r="U94" s="189"/>
      <c r="V94" s="190" t="str">
        <f>IF(U94="","",VLOOKUP(U94,'[1]Instrumente-Fächer'!$A$2:$B$46,2,FALSE))</f>
        <v/>
      </c>
      <c r="W94" s="192"/>
      <c r="X94" s="1"/>
    </row>
    <row r="95" spans="1:24" hidden="1">
      <c r="A95" s="24"/>
      <c r="C95" s="89" t="s">
        <v>145</v>
      </c>
      <c r="D95" s="183"/>
      <c r="E95" s="184"/>
      <c r="F95" s="185" t="str">
        <f>IF(E95="","",VLOOKUP(E95,'[1]Instrumente-Fächer'!$A$2:$B$46,2,FALSE))</f>
        <v/>
      </c>
      <c r="G95" s="186"/>
      <c r="H95" s="183"/>
      <c r="I95" s="184"/>
      <c r="J95" s="185" t="str">
        <f>IF(I95="","",VLOOKUP(I95,'[1]Instrumente-Fächer'!$A$2:$B$46,2,FALSE))</f>
        <v/>
      </c>
      <c r="K95" s="186"/>
      <c r="L95" s="183"/>
      <c r="M95" s="184"/>
      <c r="N95" s="185" t="str">
        <f>IF(M95="","",VLOOKUP(M95,'[1]Instrumente-Fächer'!$A$2:$B$46,2,FALSE))</f>
        <v/>
      </c>
      <c r="O95" s="186"/>
      <c r="P95" s="183"/>
      <c r="Q95" s="184"/>
      <c r="R95" s="187" t="str">
        <f>IF(Q95="","",VLOOKUP(Q95,'[1]Instrumente-Fächer'!$A$2:$B$46,2,FALSE))</f>
        <v/>
      </c>
      <c r="S95" s="186"/>
      <c r="T95" s="183"/>
      <c r="U95" s="184"/>
      <c r="V95" s="185" t="str">
        <f>IF(U95="","",VLOOKUP(U95,'[1]Instrumente-Fächer'!$A$2:$B$46,2,FALSE))</f>
        <v/>
      </c>
      <c r="W95" s="186"/>
      <c r="X95" s="1"/>
    </row>
    <row r="96" spans="1:24" hidden="1">
      <c r="A96" s="24"/>
      <c r="C96" s="67"/>
      <c r="D96" s="188"/>
      <c r="E96" s="189"/>
      <c r="F96" s="190" t="str">
        <f>IF(E96="","",VLOOKUP(E96,'[1]Instrumente-Fächer'!$A$2:$B$46,2,FALSE))</f>
        <v/>
      </c>
      <c r="G96" s="192"/>
      <c r="H96" s="188"/>
      <c r="I96" s="189"/>
      <c r="J96" s="190" t="str">
        <f>IF(I96="","",VLOOKUP(I96,'[1]Instrumente-Fächer'!$A$2:$B$46,2,FALSE))</f>
        <v/>
      </c>
      <c r="K96" s="192"/>
      <c r="L96" s="188"/>
      <c r="M96" s="189"/>
      <c r="N96" s="190" t="str">
        <f>IF(M96="","",VLOOKUP(M96,'[1]Instrumente-Fächer'!$A$2:$B$46,2,FALSE))</f>
        <v/>
      </c>
      <c r="O96" s="192"/>
      <c r="P96" s="188"/>
      <c r="Q96" s="189"/>
      <c r="R96" s="193" t="str">
        <f>IF(Q96="","",VLOOKUP(Q96,'[1]Instrumente-Fächer'!$A$2:$B$46,2,FALSE))</f>
        <v/>
      </c>
      <c r="S96" s="192"/>
      <c r="T96" s="188"/>
      <c r="U96" s="189"/>
      <c r="V96" s="190" t="str">
        <f>IF(U96="","",VLOOKUP(U96,'[1]Instrumente-Fächer'!$A$2:$B$46,2,FALSE))</f>
        <v/>
      </c>
      <c r="W96" s="192"/>
      <c r="X96" s="1"/>
    </row>
    <row r="97" spans="1:264" hidden="1">
      <c r="A97" s="24"/>
      <c r="C97" s="89" t="s">
        <v>146</v>
      </c>
      <c r="D97" s="183"/>
      <c r="E97" s="184"/>
      <c r="F97" s="185" t="str">
        <f>IF(E97="","",VLOOKUP(E97,'[1]Instrumente-Fächer'!$A$2:$B$46,2,FALSE))</f>
        <v/>
      </c>
      <c r="G97" s="186"/>
      <c r="H97" s="183"/>
      <c r="I97" s="184"/>
      <c r="J97" s="185" t="str">
        <f>IF(I97="","",VLOOKUP(I97,'[1]Instrumente-Fächer'!$A$2:$B$46,2,FALSE))</f>
        <v/>
      </c>
      <c r="K97" s="186"/>
      <c r="L97" s="183"/>
      <c r="M97" s="184"/>
      <c r="N97" s="185" t="str">
        <f>IF(M97="","",VLOOKUP(M97,'[1]Instrumente-Fächer'!$A$2:$B$46,2,FALSE))</f>
        <v/>
      </c>
      <c r="O97" s="186"/>
      <c r="P97" s="183"/>
      <c r="Q97" s="184"/>
      <c r="R97" s="187" t="str">
        <f>IF(Q97="","",VLOOKUP(Q97,'[1]Instrumente-Fächer'!$A$2:$B$46,2,FALSE))</f>
        <v/>
      </c>
      <c r="S97" s="186"/>
      <c r="T97" s="183"/>
      <c r="U97" s="184"/>
      <c r="V97" s="185" t="str">
        <f>IF(U97="","",VLOOKUP(U97,'[1]Instrumente-Fächer'!$A$2:$B$46,2,FALSE))</f>
        <v/>
      </c>
      <c r="W97" s="186"/>
      <c r="X97" s="1"/>
    </row>
    <row r="98" spans="1:264" hidden="1">
      <c r="A98" s="24"/>
      <c r="C98" s="67"/>
      <c r="D98" s="188"/>
      <c r="E98" s="189"/>
      <c r="F98" s="190" t="str">
        <f>IF(E98="","",VLOOKUP(E98,'[1]Instrumente-Fächer'!$A$2:$B$46,2,FALSE))</f>
        <v/>
      </c>
      <c r="G98" s="192"/>
      <c r="H98" s="188"/>
      <c r="I98" s="189"/>
      <c r="J98" s="190" t="str">
        <f>IF(I98="","",VLOOKUP(I98,'[1]Instrumente-Fächer'!$A$2:$B$46,2,FALSE))</f>
        <v/>
      </c>
      <c r="K98" s="192"/>
      <c r="L98" s="188"/>
      <c r="M98" s="189"/>
      <c r="N98" s="190" t="str">
        <f>IF(M98="","",VLOOKUP(M98,'[1]Instrumente-Fächer'!$A$2:$B$46,2,FALSE))</f>
        <v/>
      </c>
      <c r="O98" s="192"/>
      <c r="P98" s="188"/>
      <c r="Q98" s="189"/>
      <c r="R98" s="193" t="str">
        <f>IF(Q98="","",VLOOKUP(Q98,'[1]Instrumente-Fächer'!$A$2:$B$46,2,FALSE))</f>
        <v/>
      </c>
      <c r="S98" s="192"/>
      <c r="T98" s="188"/>
      <c r="U98" s="189"/>
      <c r="V98" s="190" t="str">
        <f>IF(U98="","",VLOOKUP(U98,'[1]Instrumente-Fächer'!$A$2:$B$46,2,FALSE))</f>
        <v/>
      </c>
      <c r="W98" s="192"/>
      <c r="X98" s="1"/>
    </row>
    <row r="99" spans="1:264" hidden="1">
      <c r="A99" s="24"/>
      <c r="C99" s="65" t="s">
        <v>147</v>
      </c>
      <c r="D99" s="183"/>
      <c r="E99" s="184"/>
      <c r="F99" s="185" t="str">
        <f>IF(E99="","",VLOOKUP(E99,'[1]Instrumente-Fächer'!$A$2:$B$46,2,FALSE))</f>
        <v/>
      </c>
      <c r="G99" s="186"/>
      <c r="H99" s="183"/>
      <c r="I99" s="184"/>
      <c r="J99" s="185" t="str">
        <f>IF(I99="","",VLOOKUP(I99,'[1]Instrumente-Fächer'!$A$2:$B$46,2,FALSE))</f>
        <v/>
      </c>
      <c r="K99" s="186"/>
      <c r="L99" s="183"/>
      <c r="M99" s="184"/>
      <c r="N99" s="185" t="str">
        <f>IF(M99="","",VLOOKUP(M99,'[1]Instrumente-Fächer'!$A$2:$B$46,2,FALSE))</f>
        <v/>
      </c>
      <c r="O99" s="186"/>
      <c r="P99" s="183"/>
      <c r="Q99" s="184"/>
      <c r="R99" s="187" t="str">
        <f>IF(Q99="","",VLOOKUP(Q99,'[1]Instrumente-Fächer'!$A$2:$B$46,2,FALSE))</f>
        <v/>
      </c>
      <c r="S99" s="186"/>
      <c r="T99" s="183"/>
      <c r="U99" s="184"/>
      <c r="V99" s="185" t="str">
        <f>IF(U99="","",VLOOKUP(U99,'[1]Instrumente-Fächer'!$A$2:$B$46,2,FALSE))</f>
        <v/>
      </c>
      <c r="W99" s="186"/>
      <c r="X99" s="1"/>
    </row>
    <row r="100" spans="1:264" hidden="1">
      <c r="A100" s="24"/>
      <c r="C100" s="65" t="s">
        <v>13</v>
      </c>
      <c r="D100" s="188"/>
      <c r="E100" s="189"/>
      <c r="F100" s="190" t="str">
        <f>IF(E100="","",VLOOKUP(E100,'[1]Instrumente-Fächer'!$A$2:$B$46,2,FALSE))</f>
        <v/>
      </c>
      <c r="G100" s="192"/>
      <c r="H100" s="188"/>
      <c r="I100" s="189"/>
      <c r="J100" s="190" t="str">
        <f>IF(I100="","",VLOOKUP(I100,'[1]Instrumente-Fächer'!$A$2:$B$46,2,FALSE))</f>
        <v/>
      </c>
      <c r="K100" s="192"/>
      <c r="L100" s="188"/>
      <c r="M100" s="189"/>
      <c r="N100" s="190" t="str">
        <f>IF(M100="","",VLOOKUP(M100,'[1]Instrumente-Fächer'!$A$2:$B$46,2,FALSE))</f>
        <v/>
      </c>
      <c r="O100" s="192"/>
      <c r="P100" s="188"/>
      <c r="Q100" s="189"/>
      <c r="R100" s="193" t="str">
        <f>IF(Q100="","",VLOOKUP(Q100,'[1]Instrumente-Fächer'!$A$2:$B$46,2,FALSE))</f>
        <v/>
      </c>
      <c r="S100" s="192"/>
      <c r="T100" s="188"/>
      <c r="U100" s="189"/>
      <c r="V100" s="190" t="str">
        <f>IF(U100="","",VLOOKUP(U100,'[1]Instrumente-Fächer'!$A$2:$B$46,2,FALSE))</f>
        <v/>
      </c>
      <c r="W100" s="192"/>
      <c r="X100" s="1"/>
    </row>
    <row r="101" spans="1:264">
      <c r="A101" s="24"/>
      <c r="C101" s="89" t="s">
        <v>142</v>
      </c>
      <c r="D101" s="183"/>
      <c r="E101" s="184"/>
      <c r="F101" s="185" t="str">
        <f>IF(E101="","",VLOOKUP(E101,'[1]Instrumente-Fächer'!$A$2:$B$46,2,FALSE))</f>
        <v/>
      </c>
      <c r="G101" s="186"/>
      <c r="H101" s="183"/>
      <c r="I101" s="184"/>
      <c r="J101" s="185" t="str">
        <f>IF(I101="","",VLOOKUP(I101,'[1]Instrumente-Fächer'!$A$2:$B$46,2,FALSE))</f>
        <v/>
      </c>
      <c r="K101" s="186"/>
      <c r="L101" s="183"/>
      <c r="M101" s="184"/>
      <c r="N101" s="185" t="str">
        <f>IF(M101="","",VLOOKUP(M101,'[1]Instrumente-Fächer'!$A$2:$B$46,2,FALSE))</f>
        <v/>
      </c>
      <c r="O101" s="186"/>
      <c r="P101" s="183"/>
      <c r="Q101" s="184"/>
      <c r="R101" s="187" t="str">
        <f>IF(Q101="","",VLOOKUP(Q101,'[1]Instrumente-Fächer'!$A$2:$B$46,2,FALSE))</f>
        <v/>
      </c>
      <c r="S101" s="186"/>
      <c r="T101" s="183" t="s">
        <v>169</v>
      </c>
      <c r="U101" s="184" t="s">
        <v>9</v>
      </c>
      <c r="V101" s="185" t="str">
        <f>IF(U101="","",VLOOKUP(U101,'[1]Instrumente-Fächer'!$A$2:$B$46,2,FALSE))</f>
        <v>QF</v>
      </c>
      <c r="W101" s="186" t="s">
        <v>370</v>
      </c>
      <c r="X101" s="1"/>
    </row>
    <row r="102" spans="1:264">
      <c r="A102" s="24"/>
      <c r="C102" s="67" t="s">
        <v>246</v>
      </c>
      <c r="D102" s="188"/>
      <c r="E102" s="189"/>
      <c r="F102" s="190" t="str">
        <f>IF(E102="","",VLOOKUP(E102,'[1]Instrumente-Fächer'!$A$2:$B$46,2,FALSE))</f>
        <v/>
      </c>
      <c r="G102" s="192"/>
      <c r="H102" s="188"/>
      <c r="I102" s="189"/>
      <c r="J102" s="190" t="str">
        <f>IF(I102="","",VLOOKUP(I102,'[1]Instrumente-Fächer'!$A$2:$B$46,2,FALSE))</f>
        <v/>
      </c>
      <c r="K102" s="192"/>
      <c r="L102" s="188"/>
      <c r="M102" s="189"/>
      <c r="N102" s="190" t="str">
        <f>IF(M102="","",VLOOKUP(M102,'[1]Instrumente-Fächer'!$A$2:$B$46,2,FALSE))</f>
        <v/>
      </c>
      <c r="O102" s="192"/>
      <c r="P102" s="188"/>
      <c r="Q102" s="189"/>
      <c r="R102" s="193" t="str">
        <f>IF(Q102="","",VLOOKUP(Q102,'[1]Instrumente-Fächer'!$A$2:$B$46,2,FALSE))</f>
        <v/>
      </c>
      <c r="S102" s="192"/>
      <c r="T102" s="188"/>
      <c r="U102" s="189"/>
      <c r="V102" s="190" t="str">
        <f>IF(U102="","",VLOOKUP(U102,'[1]Instrumente-Fächer'!$A$2:$B$46,2,FALSE))</f>
        <v/>
      </c>
      <c r="W102" s="192"/>
      <c r="X102" s="1"/>
    </row>
    <row r="103" spans="1:264" hidden="1">
      <c r="A103" s="24"/>
      <c r="C103" s="89" t="s">
        <v>143</v>
      </c>
      <c r="D103" s="183"/>
      <c r="E103" s="184"/>
      <c r="F103" s="185" t="str">
        <f>IF(E103="","",VLOOKUP(E103,'[1]Instrumente-Fächer'!$A$2:$B$46,2,FALSE))</f>
        <v/>
      </c>
      <c r="G103" s="186"/>
      <c r="H103" s="183"/>
      <c r="I103" s="184"/>
      <c r="J103" s="185" t="str">
        <f>IF(I103="","",VLOOKUP(I103,'[1]Instrumente-Fächer'!$A$2:$B$46,2,FALSE))</f>
        <v/>
      </c>
      <c r="K103" s="186"/>
      <c r="L103" s="183"/>
      <c r="M103" s="184"/>
      <c r="N103" s="185" t="str">
        <f>IF(M103="","",VLOOKUP(M103,'[1]Instrumente-Fächer'!$A$2:$B$46,2,FALSE))</f>
        <v/>
      </c>
      <c r="O103" s="186"/>
      <c r="P103" s="183"/>
      <c r="Q103" s="184"/>
      <c r="R103" s="187" t="str">
        <f>IF(Q103="","",VLOOKUP(Q103,'[1]Instrumente-Fächer'!$A$2:$B$46,2,FALSE))</f>
        <v/>
      </c>
      <c r="S103" s="186"/>
      <c r="T103" s="183"/>
      <c r="U103" s="184"/>
      <c r="V103" s="185" t="str">
        <f>IF(U103="","",VLOOKUP(U103,'[1]Instrumente-Fächer'!$A$2:$B$46,2,FALSE))</f>
        <v/>
      </c>
      <c r="W103" s="186"/>
      <c r="X103" s="1"/>
    </row>
    <row r="104" spans="1:264" hidden="1">
      <c r="A104" s="10"/>
      <c r="B104" s="8"/>
      <c r="C104" s="65" t="s">
        <v>117</v>
      </c>
      <c r="D104" s="188"/>
      <c r="E104" s="189"/>
      <c r="F104" s="190" t="str">
        <f>IF(E104="","",VLOOKUP(E104,'[1]Instrumente-Fächer'!$A$2:$B$46,2,FALSE))</f>
        <v/>
      </c>
      <c r="G104" s="192"/>
      <c r="H104" s="188"/>
      <c r="I104" s="189"/>
      <c r="J104" s="190" t="str">
        <f>IF(I104="","",VLOOKUP(I104,'[1]Instrumente-Fächer'!$A$2:$B$46,2,FALSE))</f>
        <v/>
      </c>
      <c r="K104" s="192"/>
      <c r="L104" s="188"/>
      <c r="M104" s="189"/>
      <c r="N104" s="190" t="str">
        <f>IF(M104="","",VLOOKUP(M104,'[1]Instrumente-Fächer'!$A$2:$B$46,2,FALSE))</f>
        <v/>
      </c>
      <c r="O104" s="192"/>
      <c r="P104" s="188"/>
      <c r="Q104" s="189"/>
      <c r="R104" s="193" t="str">
        <f>IF(Q104="","",VLOOKUP(Q104,'[1]Instrumente-Fächer'!$A$2:$B$46,2,FALSE))</f>
        <v/>
      </c>
      <c r="S104" s="192"/>
      <c r="T104" s="188"/>
      <c r="U104" s="189"/>
      <c r="V104" s="190" t="str">
        <f>IF(U104="","",VLOOKUP(U104,'[1]Instrumente-Fächer'!$A$2:$B$46,2,FALSE))</f>
        <v/>
      </c>
      <c r="W104" s="192"/>
      <c r="X104" s="1"/>
    </row>
    <row r="105" spans="1:264" hidden="1">
      <c r="A105" s="10"/>
      <c r="B105" s="8"/>
      <c r="C105" s="89" t="s">
        <v>144</v>
      </c>
      <c r="D105" s="183"/>
      <c r="E105" s="184"/>
      <c r="F105" s="185" t="str">
        <f>IF(E105="","",VLOOKUP(E105,'[1]Instrumente-Fächer'!$A$2:$B$46,2,FALSE))</f>
        <v/>
      </c>
      <c r="G105" s="186"/>
      <c r="H105" s="183"/>
      <c r="I105" s="184"/>
      <c r="J105" s="185" t="str">
        <f>IF(I105="","",VLOOKUP(I105,'[1]Instrumente-Fächer'!$A$2:$B$46,2,FALSE))</f>
        <v/>
      </c>
      <c r="K105" s="186"/>
      <c r="L105" s="183"/>
      <c r="M105" s="184"/>
      <c r="N105" s="185" t="str">
        <f>IF(M105="","",VLOOKUP(M105,'[1]Instrumente-Fächer'!$A$2:$B$46,2,FALSE))</f>
        <v/>
      </c>
      <c r="O105" s="186"/>
      <c r="P105" s="183"/>
      <c r="Q105" s="184"/>
      <c r="R105" s="187" t="str">
        <f>IF(Q105="","",VLOOKUP(Q105,'[1]Instrumente-Fächer'!$A$2:$B$46,2,FALSE))</f>
        <v/>
      </c>
      <c r="S105" s="186"/>
      <c r="T105" s="183"/>
      <c r="U105" s="184"/>
      <c r="V105" s="185" t="str">
        <f>IF(U105="","",VLOOKUP(U105,'[1]Instrumente-Fächer'!$A$2:$B$46,2,FALSE))</f>
        <v/>
      </c>
      <c r="W105" s="186"/>
      <c r="X105" s="1"/>
    </row>
    <row r="106" spans="1:264" hidden="1">
      <c r="A106" s="10"/>
      <c r="B106" s="8"/>
      <c r="C106" s="142"/>
      <c r="D106" s="188"/>
      <c r="E106" s="189"/>
      <c r="F106" s="190" t="str">
        <f>IF(E106="","",VLOOKUP(E106,'[1]Instrumente-Fächer'!$A$2:$B$46,2,FALSE))</f>
        <v/>
      </c>
      <c r="G106" s="192"/>
      <c r="H106" s="188"/>
      <c r="I106" s="189"/>
      <c r="J106" s="190" t="str">
        <f>IF(I106="","",VLOOKUP(I106,'[1]Instrumente-Fächer'!$A$2:$B$46,2,FALSE))</f>
        <v/>
      </c>
      <c r="K106" s="192"/>
      <c r="L106" s="188"/>
      <c r="M106" s="189"/>
      <c r="N106" s="190" t="str">
        <f>IF(M106="","",VLOOKUP(M106,'[1]Instrumente-Fächer'!$A$2:$B$46,2,FALSE))</f>
        <v/>
      </c>
      <c r="O106" s="192"/>
      <c r="P106" s="188"/>
      <c r="Q106" s="189"/>
      <c r="R106" s="193" t="str">
        <f>IF(Q106="","",VLOOKUP(Q106,'[1]Instrumente-Fächer'!$A$2:$B$46,2,FALSE))</f>
        <v/>
      </c>
      <c r="S106" s="192"/>
      <c r="T106" s="188"/>
      <c r="U106" s="189"/>
      <c r="V106" s="190" t="str">
        <f>IF(U106="","",VLOOKUP(U106,'[1]Instrumente-Fächer'!$A$2:$B$46,2,FALSE))</f>
        <v/>
      </c>
      <c r="W106" s="192"/>
      <c r="X106" s="1"/>
    </row>
    <row r="107" spans="1:264" hidden="1">
      <c r="A107" s="10"/>
      <c r="B107" s="8"/>
      <c r="C107" s="89" t="s">
        <v>45</v>
      </c>
      <c r="D107" s="183"/>
      <c r="E107" s="194"/>
      <c r="F107" s="195"/>
      <c r="G107" s="186"/>
      <c r="H107" s="183"/>
      <c r="I107" s="184"/>
      <c r="J107" s="187"/>
      <c r="K107" s="186"/>
      <c r="L107" s="183"/>
      <c r="M107" s="184"/>
      <c r="N107" s="187"/>
      <c r="O107" s="186"/>
      <c r="P107" s="183"/>
      <c r="Q107" s="184"/>
      <c r="R107" s="187"/>
      <c r="S107" s="186"/>
      <c r="T107" s="183"/>
      <c r="U107" s="184"/>
      <c r="V107" s="187"/>
      <c r="W107" s="186"/>
      <c r="X107" s="1"/>
    </row>
    <row r="108" spans="1:264" s="7" customFormat="1" hidden="1">
      <c r="A108" s="9"/>
      <c r="B108" s="22"/>
      <c r="C108" s="88" t="s">
        <v>121</v>
      </c>
      <c r="D108" s="188"/>
      <c r="E108" s="194"/>
      <c r="F108" s="195"/>
      <c r="G108" s="192"/>
      <c r="H108" s="188"/>
      <c r="I108" s="189"/>
      <c r="J108" s="193"/>
      <c r="K108" s="192"/>
      <c r="L108" s="188"/>
      <c r="M108" s="189"/>
      <c r="N108" s="193"/>
      <c r="O108" s="192"/>
      <c r="P108" s="188"/>
      <c r="Q108" s="189"/>
      <c r="R108" s="193"/>
      <c r="S108" s="192"/>
      <c r="T108" s="188"/>
      <c r="U108" s="189"/>
      <c r="V108" s="193"/>
      <c r="W108" s="192"/>
      <c r="X108" s="1"/>
      <c r="Y108" s="23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</row>
    <row r="109" spans="1:264" hidden="1">
      <c r="A109" s="5"/>
      <c r="B109" s="20"/>
      <c r="C109" s="91" t="s">
        <v>63</v>
      </c>
      <c r="D109" s="183"/>
      <c r="E109" s="194"/>
      <c r="F109" s="195"/>
      <c r="G109" s="186"/>
      <c r="H109" s="194"/>
      <c r="I109" s="195"/>
      <c r="J109" s="199"/>
      <c r="K109" s="200"/>
      <c r="L109" s="194"/>
      <c r="M109" s="195"/>
      <c r="N109" s="199"/>
      <c r="O109" s="200"/>
      <c r="P109" s="194"/>
      <c r="Q109" s="195"/>
      <c r="R109" s="199"/>
      <c r="S109" s="200"/>
      <c r="T109" s="194"/>
      <c r="U109" s="195"/>
      <c r="V109" s="199"/>
      <c r="W109" s="200"/>
      <c r="X109" s="1"/>
    </row>
    <row r="110" spans="1:264" s="8" customFormat="1" ht="14.25" hidden="1" customHeight="1">
      <c r="A110" s="10"/>
      <c r="C110" s="65" t="s">
        <v>117</v>
      </c>
      <c r="D110" s="188"/>
      <c r="E110" s="194"/>
      <c r="F110" s="195"/>
      <c r="G110" s="192"/>
      <c r="H110" s="194"/>
      <c r="I110" s="195"/>
      <c r="J110" s="199"/>
      <c r="K110" s="200"/>
      <c r="L110" s="194"/>
      <c r="M110" s="195"/>
      <c r="N110" s="199"/>
      <c r="O110" s="200"/>
      <c r="P110" s="194"/>
      <c r="Q110" s="195"/>
      <c r="R110" s="199"/>
      <c r="S110" s="200"/>
      <c r="T110" s="194"/>
      <c r="U110" s="195"/>
      <c r="V110" s="199"/>
      <c r="W110" s="200"/>
      <c r="X110" s="1"/>
      <c r="Y110" s="1"/>
      <c r="Z110" s="1"/>
      <c r="AA110" s="1"/>
    </row>
    <row r="111" spans="1:264" ht="14.25" hidden="1" customHeight="1">
      <c r="A111" s="24"/>
      <c r="C111" s="89" t="s">
        <v>55</v>
      </c>
      <c r="D111" s="194"/>
      <c r="E111" s="195"/>
      <c r="F111" s="198"/>
      <c r="G111" s="197"/>
      <c r="H111" s="183"/>
      <c r="I111" s="184"/>
      <c r="J111" s="201"/>
      <c r="K111" s="202"/>
      <c r="L111" s="183"/>
      <c r="M111" s="184"/>
      <c r="N111" s="201"/>
      <c r="O111" s="202"/>
      <c r="P111" s="183"/>
      <c r="Q111" s="184"/>
      <c r="R111" s="201"/>
      <c r="S111" s="202"/>
      <c r="T111" s="183"/>
      <c r="U111" s="184"/>
      <c r="V111" s="201"/>
      <c r="W111" s="202"/>
      <c r="X111" s="1"/>
    </row>
    <row r="112" spans="1:264" hidden="1">
      <c r="A112" s="24"/>
      <c r="C112" s="65"/>
      <c r="D112" s="194"/>
      <c r="E112" s="195"/>
      <c r="F112" s="198"/>
      <c r="G112" s="197"/>
      <c r="H112" s="194"/>
      <c r="I112" s="195"/>
      <c r="J112" s="199"/>
      <c r="K112" s="200"/>
      <c r="L112" s="194"/>
      <c r="M112" s="195"/>
      <c r="N112" s="199"/>
      <c r="O112" s="200"/>
      <c r="P112" s="194"/>
      <c r="Q112" s="195"/>
      <c r="R112" s="199"/>
      <c r="S112" s="200"/>
      <c r="T112" s="194"/>
      <c r="U112" s="195"/>
      <c r="V112" s="199"/>
      <c r="W112" s="200"/>
      <c r="X112" s="1"/>
    </row>
    <row r="113" spans="1:24" ht="11.25" customHeight="1">
      <c r="A113" s="24"/>
      <c r="C113" s="28"/>
      <c r="D113" s="211"/>
      <c r="E113" s="211"/>
      <c r="F113" s="212"/>
      <c r="G113" s="211"/>
      <c r="H113" s="211"/>
      <c r="I113" s="211"/>
      <c r="J113" s="212"/>
      <c r="K113" s="211"/>
      <c r="L113" s="213"/>
      <c r="M113" s="211"/>
      <c r="N113" s="212"/>
      <c r="O113" s="214"/>
      <c r="P113" s="211"/>
      <c r="Q113" s="211"/>
      <c r="R113" s="212"/>
      <c r="S113" s="211"/>
      <c r="T113" s="213"/>
      <c r="U113" s="211"/>
      <c r="V113" s="212"/>
      <c r="W113" s="214"/>
      <c r="X113" s="1"/>
    </row>
    <row r="114" spans="1:24" ht="15.75">
      <c r="A114" s="24"/>
      <c r="C114" s="151" t="s">
        <v>94</v>
      </c>
      <c r="D114" s="215"/>
      <c r="E114" s="216"/>
      <c r="F114" s="217"/>
      <c r="G114" s="218"/>
      <c r="H114" s="215"/>
      <c r="I114" s="216"/>
      <c r="J114" s="217"/>
      <c r="K114" s="218"/>
      <c r="L114" s="215"/>
      <c r="M114" s="216"/>
      <c r="N114" s="217"/>
      <c r="O114" s="218"/>
      <c r="P114" s="215"/>
      <c r="Q114" s="216"/>
      <c r="R114" s="217"/>
      <c r="S114" s="218"/>
      <c r="T114" s="215"/>
      <c r="U114" s="216"/>
      <c r="V114" s="217"/>
      <c r="W114" s="218"/>
      <c r="X114" s="1"/>
    </row>
    <row r="115" spans="1:24">
      <c r="A115" s="24"/>
      <c r="C115" s="77" t="s">
        <v>20</v>
      </c>
      <c r="D115" s="219"/>
      <c r="E115" s="220"/>
      <c r="F115" s="221"/>
      <c r="G115" s="222"/>
      <c r="H115" s="219"/>
      <c r="I115" s="220"/>
      <c r="J115" s="221"/>
      <c r="K115" s="222"/>
      <c r="L115" s="219"/>
      <c r="M115" s="220"/>
      <c r="N115" s="221"/>
      <c r="O115" s="222"/>
      <c r="P115" s="219"/>
      <c r="Q115" s="220"/>
      <c r="R115" s="221"/>
      <c r="S115" s="222"/>
      <c r="T115" s="219"/>
      <c r="U115" s="220"/>
      <c r="V115" s="221"/>
      <c r="W115" s="222"/>
      <c r="X115" s="1"/>
    </row>
    <row r="116" spans="1:24" ht="14.25" hidden="1" customHeight="1">
      <c r="A116" s="24"/>
      <c r="C116" s="78" t="s">
        <v>95</v>
      </c>
      <c r="D116" s="188"/>
      <c r="E116" s="189"/>
      <c r="F116" s="190" t="str">
        <f>IF(E116="","",VLOOKUP(E116,'[1]Instrumente-Fächer'!$A$2:$B$46,2,FALSE))</f>
        <v/>
      </c>
      <c r="G116" s="192"/>
      <c r="H116" s="188"/>
      <c r="I116" s="189"/>
      <c r="J116" s="190" t="str">
        <f>IF(I116="","",VLOOKUP(I116,'[1]Instrumente-Fächer'!$A$2:$B$46,2,FALSE))</f>
        <v/>
      </c>
      <c r="K116" s="192"/>
      <c r="L116" s="188"/>
      <c r="M116" s="189"/>
      <c r="N116" s="190" t="str">
        <f>IF(M116="","",VLOOKUP(M116,'[1]Instrumente-Fächer'!$A$2:$B$46,2,FALSE))</f>
        <v/>
      </c>
      <c r="O116" s="192"/>
      <c r="P116" s="188"/>
      <c r="Q116" s="189"/>
      <c r="R116" s="193" t="str">
        <f>IF(Q116="","",VLOOKUP(Q116,'[1]Instrumente-Fächer'!$A$2:$B$46,2,FALSE))</f>
        <v/>
      </c>
      <c r="S116" s="192"/>
      <c r="T116" s="188"/>
      <c r="U116" s="189"/>
      <c r="V116" s="190" t="str">
        <f>IF(U116="","",VLOOKUP(U116,'[1]Instrumente-Fächer'!$A$2:$B$46,2,FALSE))</f>
        <v/>
      </c>
      <c r="W116" s="192"/>
      <c r="X116" s="1"/>
    </row>
    <row r="117" spans="1:24" hidden="1">
      <c r="A117" s="24"/>
      <c r="C117" s="78"/>
      <c r="D117" s="223"/>
      <c r="E117" s="224"/>
      <c r="F117" s="225"/>
      <c r="G117" s="226"/>
      <c r="H117" s="223"/>
      <c r="I117" s="224"/>
      <c r="J117" s="225"/>
      <c r="K117" s="226"/>
      <c r="L117" s="223"/>
      <c r="M117" s="224"/>
      <c r="N117" s="225"/>
      <c r="O117" s="226"/>
      <c r="P117" s="223"/>
      <c r="Q117" s="224"/>
      <c r="R117" s="225"/>
      <c r="S117" s="226"/>
      <c r="T117" s="223"/>
      <c r="U117" s="224"/>
      <c r="V117" s="225"/>
      <c r="W117" s="226"/>
      <c r="X117" s="1"/>
    </row>
    <row r="118" spans="1:24">
      <c r="A118" s="24"/>
      <c r="C118" s="79" t="s">
        <v>262</v>
      </c>
      <c r="D118" s="227" t="s">
        <v>162</v>
      </c>
      <c r="E118" s="228" t="s">
        <v>34</v>
      </c>
      <c r="F118" s="229" t="str">
        <f>IF(E118="","",VLOOKUP(E118,'[1]Instrumente-Fächer'!$A$2:$B$46,2,FALSE))</f>
        <v>PO</v>
      </c>
      <c r="G118" s="230" t="s">
        <v>360</v>
      </c>
      <c r="H118" s="227"/>
      <c r="I118" s="228"/>
      <c r="J118" s="229" t="str">
        <f>IF(I118="","",VLOOKUP(I118,'[1]Instrumente-Fächer'!$A$2:$B$46,2,FALSE))</f>
        <v/>
      </c>
      <c r="K118" s="230"/>
      <c r="L118" s="227"/>
      <c r="M118" s="228"/>
      <c r="N118" s="229" t="str">
        <f>IF(M118="","",VLOOKUP(M118,'[1]Instrumente-Fächer'!$A$2:$B$46,2,FALSE))</f>
        <v/>
      </c>
      <c r="O118" s="228"/>
      <c r="P118" s="227"/>
      <c r="Q118" s="228"/>
      <c r="R118" s="229" t="str">
        <f>IF(Q118="","",VLOOKUP(Q118,'[1]Instrumente-Fächer'!$A$2:$B$46,2,FALSE))</f>
        <v/>
      </c>
      <c r="S118" s="230"/>
      <c r="T118" s="228"/>
      <c r="U118" s="228"/>
      <c r="V118" s="229" t="str">
        <f>IF(U118="","",VLOOKUP(U118,'[1]Instrumente-Fächer'!$A$2:$B$46,2,FALSE))</f>
        <v/>
      </c>
      <c r="W118" s="230"/>
      <c r="X118" s="1"/>
    </row>
    <row r="119" spans="1:24">
      <c r="A119" s="24"/>
      <c r="C119" s="80"/>
      <c r="D119" s="231"/>
      <c r="E119" s="232"/>
      <c r="F119" s="233" t="str">
        <f>IF(E119="","",VLOOKUP(E119,'[1]Instrumente-Fächer'!$A$2:$B$46,2,FALSE))</f>
        <v/>
      </c>
      <c r="G119" s="234"/>
      <c r="H119" s="231"/>
      <c r="I119" s="232"/>
      <c r="J119" s="233" t="str">
        <f>IF(I119="","",VLOOKUP(I119,'[1]Instrumente-Fächer'!$A$2:$B$46,2,FALSE))</f>
        <v/>
      </c>
      <c r="K119" s="234"/>
      <c r="L119" s="231"/>
      <c r="M119" s="232"/>
      <c r="N119" s="233" t="str">
        <f>IF(M119="","",VLOOKUP(M119,'[1]Instrumente-Fächer'!$A$2:$B$46,2,FALSE))</f>
        <v/>
      </c>
      <c r="O119" s="232"/>
      <c r="P119" s="231"/>
      <c r="Q119" s="232"/>
      <c r="R119" s="233" t="str">
        <f>IF(Q119="","",VLOOKUP(Q119,'[1]Instrumente-Fächer'!$A$2:$B$46,2,FALSE))</f>
        <v/>
      </c>
      <c r="S119" s="234"/>
      <c r="T119" s="232"/>
      <c r="U119" s="232"/>
      <c r="V119" s="233" t="str">
        <f>IF(U119="","",VLOOKUP(U119,'[1]Instrumente-Fächer'!$A$2:$B$46,2,FALSE))</f>
        <v/>
      </c>
      <c r="W119" s="234"/>
      <c r="X119" s="1"/>
    </row>
    <row r="120" spans="1:24">
      <c r="A120" s="24"/>
      <c r="C120" s="101" t="s">
        <v>127</v>
      </c>
      <c r="D120" s="235"/>
      <c r="E120" s="236"/>
      <c r="F120" s="237"/>
      <c r="G120" s="238"/>
      <c r="H120" s="235"/>
      <c r="I120" s="236"/>
      <c r="J120" s="237"/>
      <c r="K120" s="238"/>
      <c r="L120" s="235"/>
      <c r="M120" s="236"/>
      <c r="N120" s="237"/>
      <c r="O120" s="238"/>
      <c r="P120" s="219"/>
      <c r="Q120" s="220"/>
      <c r="R120" s="221"/>
      <c r="S120" s="222"/>
      <c r="T120" s="235"/>
      <c r="U120" s="236"/>
      <c r="V120" s="237"/>
      <c r="W120" s="238"/>
      <c r="X120" s="1"/>
    </row>
    <row r="121" spans="1:24" hidden="1">
      <c r="A121" s="24"/>
      <c r="C121" s="78" t="s">
        <v>93</v>
      </c>
      <c r="D121" s="223"/>
      <c r="E121" s="224"/>
      <c r="F121" s="225"/>
      <c r="G121" s="226"/>
      <c r="H121" s="223"/>
      <c r="I121" s="224"/>
      <c r="J121" s="225"/>
      <c r="K121" s="226"/>
      <c r="L121" s="223"/>
      <c r="M121" s="224"/>
      <c r="N121" s="225"/>
      <c r="O121" s="226"/>
      <c r="P121" s="223"/>
      <c r="Q121" s="224"/>
      <c r="R121" s="225"/>
      <c r="S121" s="226"/>
      <c r="T121" s="223"/>
      <c r="U121" s="224"/>
      <c r="V121" s="225"/>
      <c r="W121" s="226"/>
      <c r="X121" s="1"/>
    </row>
    <row r="122" spans="1:24" hidden="1">
      <c r="A122" s="5"/>
      <c r="B122" s="20"/>
      <c r="C122" s="80"/>
      <c r="D122" s="231"/>
      <c r="E122" s="232"/>
      <c r="F122" s="233"/>
      <c r="G122" s="234"/>
      <c r="H122" s="231"/>
      <c r="I122" s="232"/>
      <c r="J122" s="233"/>
      <c r="K122" s="234"/>
      <c r="L122" s="231"/>
      <c r="M122" s="232"/>
      <c r="N122" s="233"/>
      <c r="O122" s="234"/>
      <c r="P122" s="223"/>
      <c r="Q122" s="224"/>
      <c r="R122" s="225"/>
      <c r="S122" s="226"/>
      <c r="T122" s="231"/>
      <c r="U122" s="232"/>
      <c r="V122" s="233"/>
      <c r="W122" s="234"/>
      <c r="X122" s="1"/>
    </row>
    <row r="123" spans="1:24">
      <c r="A123" s="24"/>
      <c r="C123" s="79" t="s">
        <v>263</v>
      </c>
      <c r="D123" s="227" t="s">
        <v>178</v>
      </c>
      <c r="E123" s="228" t="s">
        <v>8</v>
      </c>
      <c r="F123" s="229" t="str">
        <f>IF(E123="","",VLOOKUP(E123,'[1]Instrumente-Fächer'!$A$2:$B$46,2,FALSE))</f>
        <v>eGi</v>
      </c>
      <c r="G123" s="230" t="s">
        <v>223</v>
      </c>
      <c r="H123" s="227"/>
      <c r="I123" s="228"/>
      <c r="J123" s="229" t="str">
        <f>IF(I123="","",VLOOKUP(I123,'[1]Instrumente-Fächer'!$A$2:$B$46,2,FALSE))</f>
        <v/>
      </c>
      <c r="K123" s="230"/>
      <c r="L123" s="227"/>
      <c r="M123" s="228"/>
      <c r="N123" s="229" t="str">
        <f>IF(M123="","",VLOOKUP(M123,'[1]Instrumente-Fächer'!$A$2:$B$46,2,FALSE))</f>
        <v/>
      </c>
      <c r="O123" s="228"/>
      <c r="P123" s="227"/>
      <c r="Q123" s="228"/>
      <c r="R123" s="229" t="str">
        <f>IF(Q123="","",VLOOKUP(Q123,'[1]Instrumente-Fächer'!$A$2:$B$46,2,FALSE))</f>
        <v/>
      </c>
      <c r="S123" s="230"/>
      <c r="T123" s="228"/>
      <c r="U123" s="228"/>
      <c r="V123" s="229" t="str">
        <f>IF(U123="","",VLOOKUP(U123,'[1]Instrumente-Fächer'!$A$2:$B$46,2,FALSE))</f>
        <v/>
      </c>
      <c r="W123" s="230"/>
      <c r="X123" s="1"/>
    </row>
    <row r="124" spans="1:24">
      <c r="A124" s="24"/>
      <c r="C124" s="80"/>
      <c r="D124" s="231"/>
      <c r="E124" s="232"/>
      <c r="F124" s="233"/>
      <c r="G124" s="234"/>
      <c r="H124" s="231"/>
      <c r="I124" s="232"/>
      <c r="J124" s="233" t="str">
        <f>IF(I124="","",VLOOKUP(I124,'[1]Instrumente-Fächer'!$A$2:$B$46,2,FALSE))</f>
        <v/>
      </c>
      <c r="K124" s="234"/>
      <c r="L124" s="231"/>
      <c r="M124" s="232"/>
      <c r="N124" s="233" t="str">
        <f>IF(M124="","",VLOOKUP(M124,'[1]Instrumente-Fächer'!$A$2:$B$46,2,FALSE))</f>
        <v/>
      </c>
      <c r="O124" s="232"/>
      <c r="P124" s="231"/>
      <c r="Q124" s="232"/>
      <c r="R124" s="233" t="str">
        <f>IF(Q124="","",VLOOKUP(Q124,'[1]Instrumente-Fächer'!$A$2:$B$46,2,FALSE))</f>
        <v/>
      </c>
      <c r="S124" s="234"/>
      <c r="T124" s="232"/>
      <c r="U124" s="232"/>
      <c r="V124" s="233" t="str">
        <f>IF(U124="","",VLOOKUP(U124,'[1]Instrumente-Fächer'!$A$2:$B$46,2,FALSE))</f>
        <v/>
      </c>
      <c r="W124" s="234"/>
      <c r="X124" s="1"/>
    </row>
    <row r="125" spans="1:24" hidden="1">
      <c r="A125" s="24"/>
      <c r="C125" s="79" t="s">
        <v>264</v>
      </c>
      <c r="D125" s="227"/>
      <c r="E125" s="228"/>
      <c r="F125" s="229"/>
      <c r="G125" s="239"/>
      <c r="H125" s="227"/>
      <c r="I125" s="228"/>
      <c r="J125" s="229"/>
      <c r="K125" s="239"/>
      <c r="L125" s="227"/>
      <c r="M125" s="228"/>
      <c r="N125" s="229"/>
      <c r="O125" s="239"/>
      <c r="P125" s="223"/>
      <c r="Q125" s="224"/>
      <c r="R125" s="225"/>
      <c r="S125" s="240"/>
      <c r="T125" s="227"/>
      <c r="U125" s="228"/>
      <c r="V125" s="229"/>
      <c r="W125" s="239"/>
      <c r="X125" s="1"/>
    </row>
    <row r="126" spans="1:24" hidden="1">
      <c r="A126" s="24"/>
      <c r="C126" s="78"/>
      <c r="D126" s="223"/>
      <c r="E126" s="224"/>
      <c r="F126" s="225"/>
      <c r="G126" s="240"/>
      <c r="H126" s="223"/>
      <c r="I126" s="224"/>
      <c r="J126" s="225"/>
      <c r="K126" s="240"/>
      <c r="L126" s="223"/>
      <c r="M126" s="224"/>
      <c r="N126" s="225"/>
      <c r="O126" s="240"/>
      <c r="P126" s="223"/>
      <c r="Q126" s="224"/>
      <c r="R126" s="225"/>
      <c r="S126" s="240"/>
      <c r="T126" s="223"/>
      <c r="U126" s="224"/>
      <c r="V126" s="225"/>
      <c r="W126" s="240"/>
      <c r="X126" s="1"/>
    </row>
    <row r="127" spans="1:24">
      <c r="A127" s="24"/>
      <c r="C127" s="79" t="s">
        <v>265</v>
      </c>
      <c r="D127" s="227" t="s">
        <v>215</v>
      </c>
      <c r="E127" s="228" t="s">
        <v>13</v>
      </c>
      <c r="F127" s="229" t="str">
        <f>IF(E127="","",VLOOKUP(E127,'[1]Instrumente-Fächer'!$A$2:$B$46,2,FALSE))</f>
        <v>KV</v>
      </c>
      <c r="G127" s="230" t="s">
        <v>326</v>
      </c>
      <c r="H127" s="227" t="s">
        <v>215</v>
      </c>
      <c r="I127" s="228" t="s">
        <v>13</v>
      </c>
      <c r="J127" s="229" t="str">
        <f>IF(I127="","",VLOOKUP(I127,'[1]Instrumente-Fächer'!$A$2:$B$46,2,FALSE))</f>
        <v>KV</v>
      </c>
      <c r="K127" s="230" t="s">
        <v>216</v>
      </c>
      <c r="L127" s="227"/>
      <c r="M127" s="228"/>
      <c r="N127" s="229" t="str">
        <f>IF(M127="","",VLOOKUP(M127,'[1]Instrumente-Fächer'!$A$2:$B$46,2,FALSE))</f>
        <v/>
      </c>
      <c r="O127" s="230"/>
      <c r="P127" s="227" t="s">
        <v>215</v>
      </c>
      <c r="Q127" s="228" t="s">
        <v>13</v>
      </c>
      <c r="R127" s="229" t="str">
        <f>IF(Q127="","",VLOOKUP(Q127,'[1]Instrumente-Fächer'!$A$2:$B$46,2,FALSE))</f>
        <v>KV</v>
      </c>
      <c r="S127" s="230" t="s">
        <v>217</v>
      </c>
      <c r="T127" s="227"/>
      <c r="U127" s="228"/>
      <c r="V127" s="229" t="str">
        <f>IF(U127="","",VLOOKUP(U127,'[1]Instrumente-Fächer'!$A$2:$B$46,2,FALSE))</f>
        <v/>
      </c>
      <c r="W127" s="230"/>
      <c r="X127" s="1"/>
    </row>
    <row r="128" spans="1:24">
      <c r="A128" s="24"/>
      <c r="C128" s="80" t="s">
        <v>13</v>
      </c>
      <c r="D128" s="231"/>
      <c r="E128" s="232"/>
      <c r="F128" s="233" t="str">
        <f>IF(E128="","",VLOOKUP(E128,'[1]Instrumente-Fächer'!$A$2:$B$46,2,FALSE))</f>
        <v/>
      </c>
      <c r="G128" s="234"/>
      <c r="H128" s="231"/>
      <c r="I128" s="232"/>
      <c r="J128" s="233" t="str">
        <f>IF(I128="","",VLOOKUP(I128,'[1]Instrumente-Fächer'!$A$2:$B$46,2,FALSE))</f>
        <v/>
      </c>
      <c r="K128" s="234"/>
      <c r="L128" s="231"/>
      <c r="M128" s="232"/>
      <c r="N128" s="233" t="str">
        <f>IF(M128="","",VLOOKUP(M128,'[1]Instrumente-Fächer'!$A$2:$B$46,2,FALSE))</f>
        <v/>
      </c>
      <c r="O128" s="234"/>
      <c r="P128" s="231"/>
      <c r="Q128" s="232"/>
      <c r="R128" s="233" t="str">
        <f>IF(Q128="","",VLOOKUP(Q128,'[1]Instrumente-Fächer'!$A$2:$B$46,2,FALSE))</f>
        <v/>
      </c>
      <c r="S128" s="234"/>
      <c r="T128" s="231"/>
      <c r="U128" s="232"/>
      <c r="V128" s="233" t="str">
        <f>IF(U128="","",VLOOKUP(U128,'[1]Instrumente-Fächer'!$A$2:$B$46,2,FALSE))</f>
        <v/>
      </c>
      <c r="W128" s="234"/>
      <c r="X128" s="1"/>
    </row>
    <row r="129" spans="1:27" hidden="1">
      <c r="A129" s="24"/>
      <c r="C129" s="79" t="s">
        <v>266</v>
      </c>
      <c r="D129" s="227"/>
      <c r="E129" s="228"/>
      <c r="F129" s="229"/>
      <c r="G129" s="239"/>
      <c r="H129" s="227"/>
      <c r="I129" s="228"/>
      <c r="J129" s="229"/>
      <c r="K129" s="239"/>
      <c r="L129" s="227"/>
      <c r="M129" s="228"/>
      <c r="N129" s="229"/>
      <c r="O129" s="239"/>
      <c r="P129" s="227"/>
      <c r="Q129" s="228"/>
      <c r="R129" s="229"/>
      <c r="S129" s="239"/>
      <c r="T129" s="227"/>
      <c r="U129" s="228"/>
      <c r="V129" s="229"/>
      <c r="W129" s="239"/>
      <c r="X129" s="1"/>
    </row>
    <row r="130" spans="1:27" hidden="1">
      <c r="A130" s="24"/>
      <c r="C130" s="80"/>
      <c r="D130" s="231"/>
      <c r="E130" s="232"/>
      <c r="F130" s="233"/>
      <c r="G130" s="241"/>
      <c r="H130" s="231"/>
      <c r="I130" s="232"/>
      <c r="J130" s="233"/>
      <c r="K130" s="241"/>
      <c r="L130" s="231"/>
      <c r="M130" s="232"/>
      <c r="N130" s="233"/>
      <c r="O130" s="241"/>
      <c r="P130" s="231"/>
      <c r="Q130" s="232"/>
      <c r="R130" s="233"/>
      <c r="S130" s="241"/>
      <c r="T130" s="231"/>
      <c r="U130" s="232"/>
      <c r="V130" s="233"/>
      <c r="W130" s="241"/>
      <c r="X130" s="1"/>
    </row>
    <row r="131" spans="1:27">
      <c r="A131" s="24"/>
      <c r="C131" s="79" t="s">
        <v>267</v>
      </c>
      <c r="D131" s="227" t="s">
        <v>151</v>
      </c>
      <c r="E131" s="228" t="s">
        <v>5</v>
      </c>
      <c r="F131" s="229" t="str">
        <f>IF(E131="","",VLOOKUP(E131,'[1]Instrumente-Fächer'!$A$2:$B$46,2,FALSE))</f>
        <v>BF</v>
      </c>
      <c r="G131" s="230" t="s">
        <v>244</v>
      </c>
      <c r="H131" s="227"/>
      <c r="I131" s="228"/>
      <c r="J131" s="229" t="str">
        <f>IF(I131="","",VLOOKUP(I131,'[1]Instrumente-Fächer'!$A$2:$B$46,2,FALSE))</f>
        <v/>
      </c>
      <c r="K131" s="230"/>
      <c r="L131" s="227"/>
      <c r="M131" s="228"/>
      <c r="N131" s="229" t="str">
        <f>IF(M131="","",VLOOKUP(M131,'[1]Instrumente-Fächer'!$A$2:$B$46,2,FALSE))</f>
        <v/>
      </c>
      <c r="O131" s="230"/>
      <c r="P131" s="227"/>
      <c r="Q131" s="228"/>
      <c r="R131" s="229" t="str">
        <f>IF(Q131="","",VLOOKUP(Q131,'[1]Instrumente-Fächer'!$A$2:$B$46,2,FALSE))</f>
        <v/>
      </c>
      <c r="S131" s="230"/>
      <c r="T131" s="227"/>
      <c r="U131" s="228"/>
      <c r="V131" s="229" t="str">
        <f>IF(U131="","",VLOOKUP(U131,'[1]Instrumente-Fächer'!$A$2:$B$46,2,FALSE))</f>
        <v/>
      </c>
      <c r="W131" s="230"/>
      <c r="X131" s="1"/>
    </row>
    <row r="132" spans="1:27">
      <c r="A132" s="24"/>
      <c r="C132" s="80"/>
      <c r="D132" s="231"/>
      <c r="E132" s="232"/>
      <c r="F132" s="233" t="str">
        <f>IF(E132="","",VLOOKUP(E132,'[1]Instrumente-Fächer'!$A$2:$B$46,2,FALSE))</f>
        <v/>
      </c>
      <c r="G132" s="234"/>
      <c r="H132" s="231"/>
      <c r="I132" s="232"/>
      <c r="J132" s="233" t="str">
        <f>IF(I132="","",VLOOKUP(I132,'[1]Instrumente-Fächer'!$A$2:$B$46,2,FALSE))</f>
        <v/>
      </c>
      <c r="K132" s="234"/>
      <c r="L132" s="231"/>
      <c r="M132" s="232"/>
      <c r="N132" s="233" t="str">
        <f>IF(M132="","",VLOOKUP(M132,'[1]Instrumente-Fächer'!$A$2:$B$46,2,FALSE))</f>
        <v/>
      </c>
      <c r="O132" s="234"/>
      <c r="P132" s="231"/>
      <c r="Q132" s="232"/>
      <c r="R132" s="233" t="str">
        <f>IF(Q132="","",VLOOKUP(Q132,'[1]Instrumente-Fächer'!$A$2:$B$46,2,FALSE))</f>
        <v/>
      </c>
      <c r="S132" s="234"/>
      <c r="T132" s="231"/>
      <c r="U132" s="232"/>
      <c r="V132" s="233" t="str">
        <f>IF(U132="","",VLOOKUP(U132,'[1]Instrumente-Fächer'!$A$2:$B$46,2,FALSE))</f>
        <v/>
      </c>
      <c r="W132" s="234"/>
      <c r="X132" s="1"/>
    </row>
    <row r="133" spans="1:27" hidden="1">
      <c r="A133" s="10"/>
      <c r="B133" s="8"/>
      <c r="C133" s="78" t="s">
        <v>84</v>
      </c>
      <c r="D133" s="223"/>
      <c r="E133" s="224"/>
      <c r="F133" s="225"/>
      <c r="G133" s="240"/>
      <c r="H133" s="223"/>
      <c r="I133" s="224"/>
      <c r="J133" s="225"/>
      <c r="K133" s="240"/>
      <c r="L133" s="223"/>
      <c r="M133" s="224"/>
      <c r="N133" s="225"/>
      <c r="O133" s="240"/>
      <c r="P133" s="223"/>
      <c r="Q133" s="224"/>
      <c r="R133" s="225"/>
      <c r="S133" s="240"/>
      <c r="T133" s="223"/>
      <c r="U133" s="224"/>
      <c r="V133" s="225"/>
      <c r="W133" s="240"/>
      <c r="X133" s="1"/>
    </row>
    <row r="134" spans="1:27" hidden="1">
      <c r="A134" s="5"/>
      <c r="B134" s="20"/>
      <c r="C134" s="80"/>
      <c r="D134" s="231"/>
      <c r="E134" s="232"/>
      <c r="F134" s="233"/>
      <c r="G134" s="241"/>
      <c r="H134" s="231"/>
      <c r="I134" s="232"/>
      <c r="J134" s="233"/>
      <c r="K134" s="241"/>
      <c r="L134" s="231"/>
      <c r="M134" s="232"/>
      <c r="N134" s="233"/>
      <c r="O134" s="241"/>
      <c r="P134" s="231"/>
      <c r="Q134" s="232"/>
      <c r="R134" s="233"/>
      <c r="S134" s="241"/>
      <c r="T134" s="231"/>
      <c r="U134" s="232"/>
      <c r="V134" s="233"/>
      <c r="W134" s="241"/>
      <c r="X134" s="1"/>
    </row>
    <row r="135" spans="1:27" hidden="1">
      <c r="A135" s="24"/>
      <c r="C135" s="79" t="s">
        <v>80</v>
      </c>
      <c r="D135" s="223"/>
      <c r="E135" s="224"/>
      <c r="F135" s="225"/>
      <c r="G135" s="240"/>
      <c r="H135" s="223"/>
      <c r="I135" s="224"/>
      <c r="J135" s="225"/>
      <c r="K135" s="240"/>
      <c r="L135" s="223"/>
      <c r="M135" s="224"/>
      <c r="N135" s="225"/>
      <c r="O135" s="240"/>
      <c r="P135" s="223"/>
      <c r="Q135" s="224"/>
      <c r="R135" s="225"/>
      <c r="S135" s="240"/>
      <c r="T135" s="223"/>
      <c r="U135" s="224"/>
      <c r="V135" s="225"/>
      <c r="W135" s="240"/>
      <c r="X135" s="1"/>
    </row>
    <row r="136" spans="1:27" hidden="1">
      <c r="A136" s="24"/>
      <c r="C136" s="78"/>
      <c r="D136" s="223"/>
      <c r="E136" s="224"/>
      <c r="F136" s="225"/>
      <c r="G136" s="240"/>
      <c r="H136" s="223"/>
      <c r="I136" s="224"/>
      <c r="J136" s="225"/>
      <c r="K136" s="240"/>
      <c r="L136" s="223"/>
      <c r="M136" s="224"/>
      <c r="N136" s="225"/>
      <c r="O136" s="240"/>
      <c r="P136" s="223"/>
      <c r="Q136" s="224"/>
      <c r="R136" s="225"/>
      <c r="S136" s="240"/>
      <c r="T136" s="223"/>
      <c r="U136" s="224"/>
      <c r="V136" s="225"/>
      <c r="W136" s="240"/>
      <c r="X136" s="1"/>
    </row>
    <row r="137" spans="1:27" hidden="1">
      <c r="A137" s="24"/>
      <c r="C137" s="79" t="s">
        <v>115</v>
      </c>
      <c r="D137" s="227"/>
      <c r="E137" s="228"/>
      <c r="F137" s="187"/>
      <c r="G137" s="230"/>
      <c r="H137" s="227"/>
      <c r="I137" s="228"/>
      <c r="J137" s="187"/>
      <c r="K137" s="230"/>
      <c r="L137" s="227"/>
      <c r="M137" s="228"/>
      <c r="N137" s="187"/>
      <c r="O137" s="230"/>
      <c r="P137" s="227"/>
      <c r="Q137" s="228"/>
      <c r="R137" s="187"/>
      <c r="S137" s="230"/>
      <c r="T137" s="227"/>
      <c r="U137" s="228"/>
      <c r="V137" s="187"/>
      <c r="W137" s="230"/>
      <c r="X137" s="1"/>
    </row>
    <row r="138" spans="1:27" hidden="1">
      <c r="A138" s="24"/>
      <c r="C138" s="81"/>
      <c r="D138" s="231"/>
      <c r="E138" s="232"/>
      <c r="F138" s="233"/>
      <c r="G138" s="234"/>
      <c r="H138" s="231"/>
      <c r="I138" s="232"/>
      <c r="J138" s="233"/>
      <c r="K138" s="234"/>
      <c r="L138" s="231"/>
      <c r="M138" s="232"/>
      <c r="N138" s="233"/>
      <c r="O138" s="234"/>
      <c r="P138" s="231"/>
      <c r="Q138" s="232"/>
      <c r="R138" s="233"/>
      <c r="S138" s="234"/>
      <c r="T138" s="231"/>
      <c r="U138" s="232"/>
      <c r="V138" s="233"/>
      <c r="W138" s="234"/>
      <c r="X138" s="1"/>
    </row>
    <row r="139" spans="1:27">
      <c r="A139" s="24"/>
      <c r="C139" s="144" t="s">
        <v>22</v>
      </c>
      <c r="D139" s="235"/>
      <c r="E139" s="236"/>
      <c r="F139" s="237"/>
      <c r="G139" s="238"/>
      <c r="H139" s="235"/>
      <c r="I139" s="236"/>
      <c r="J139" s="237"/>
      <c r="K139" s="238"/>
      <c r="L139" s="235"/>
      <c r="M139" s="236"/>
      <c r="N139" s="237"/>
      <c r="O139" s="238"/>
      <c r="P139" s="235"/>
      <c r="Q139" s="236"/>
      <c r="R139" s="237"/>
      <c r="S139" s="238"/>
      <c r="T139" s="235"/>
      <c r="U139" s="236"/>
      <c r="V139" s="237"/>
      <c r="W139" s="238"/>
      <c r="X139" s="1"/>
    </row>
    <row r="140" spans="1:27" hidden="1">
      <c r="A140" s="10"/>
      <c r="B140" s="8"/>
      <c r="C140" s="78" t="s">
        <v>108</v>
      </c>
      <c r="D140" s="227"/>
      <c r="E140" s="228"/>
      <c r="F140" s="187"/>
      <c r="G140" s="230"/>
      <c r="H140" s="227"/>
      <c r="I140" s="228"/>
      <c r="J140" s="187"/>
      <c r="K140" s="230"/>
      <c r="L140" s="227"/>
      <c r="M140" s="228"/>
      <c r="N140" s="187"/>
      <c r="O140" s="230"/>
      <c r="P140" s="227"/>
      <c r="Q140" s="228"/>
      <c r="R140" s="187"/>
      <c r="S140" s="230"/>
      <c r="T140" s="227"/>
      <c r="U140" s="228"/>
      <c r="V140" s="187"/>
      <c r="W140" s="230"/>
      <c r="X140" s="1"/>
    </row>
    <row r="141" spans="1:27" hidden="1">
      <c r="A141" s="24"/>
      <c r="C141" s="85"/>
      <c r="D141" s="231"/>
      <c r="E141" s="232"/>
      <c r="F141" s="233"/>
      <c r="G141" s="234"/>
      <c r="H141" s="231"/>
      <c r="I141" s="232"/>
      <c r="J141" s="233"/>
      <c r="K141" s="234"/>
      <c r="L141" s="231"/>
      <c r="M141" s="232"/>
      <c r="N141" s="233"/>
      <c r="O141" s="234"/>
      <c r="P141" s="231"/>
      <c r="Q141" s="232"/>
      <c r="R141" s="233"/>
      <c r="S141" s="234"/>
      <c r="T141" s="231"/>
      <c r="U141" s="232"/>
      <c r="V141" s="233"/>
      <c r="W141" s="234"/>
      <c r="X141" s="1"/>
    </row>
    <row r="142" spans="1:27" s="8" customFormat="1" hidden="1">
      <c r="A142" s="24"/>
      <c r="B142" s="1"/>
      <c r="C142" s="78" t="s">
        <v>50</v>
      </c>
      <c r="D142" s="227"/>
      <c r="E142" s="228"/>
      <c r="F142" s="187"/>
      <c r="G142" s="230"/>
      <c r="H142" s="227"/>
      <c r="I142" s="228"/>
      <c r="J142" s="187"/>
      <c r="K142" s="230"/>
      <c r="L142" s="227"/>
      <c r="M142" s="228"/>
      <c r="N142" s="187"/>
      <c r="O142" s="230"/>
      <c r="P142" s="227"/>
      <c r="Q142" s="228"/>
      <c r="R142" s="187"/>
      <c r="S142" s="230"/>
      <c r="T142" s="227"/>
      <c r="U142" s="228"/>
      <c r="V142" s="187"/>
      <c r="W142" s="230"/>
      <c r="X142" s="1"/>
      <c r="Y142" s="1"/>
      <c r="Z142" s="1"/>
      <c r="AA142" s="1"/>
    </row>
    <row r="143" spans="1:27" hidden="1">
      <c r="A143" s="5"/>
      <c r="B143" s="20"/>
      <c r="C143" s="81"/>
      <c r="D143" s="231"/>
      <c r="E143" s="232"/>
      <c r="F143" s="233"/>
      <c r="G143" s="234"/>
      <c r="H143" s="231"/>
      <c r="I143" s="232"/>
      <c r="J143" s="233"/>
      <c r="K143" s="234"/>
      <c r="L143" s="231"/>
      <c r="M143" s="232"/>
      <c r="N143" s="233"/>
      <c r="O143" s="234"/>
      <c r="P143" s="231"/>
      <c r="Q143" s="232"/>
      <c r="R143" s="233"/>
      <c r="S143" s="234"/>
      <c r="T143" s="231"/>
      <c r="U143" s="232"/>
      <c r="V143" s="233"/>
      <c r="W143" s="234"/>
      <c r="X143" s="1"/>
    </row>
    <row r="144" spans="1:27" hidden="1">
      <c r="A144" s="10"/>
      <c r="B144" s="8"/>
      <c r="C144" s="78" t="s">
        <v>51</v>
      </c>
      <c r="D144" s="223"/>
      <c r="E144" s="224"/>
      <c r="F144" s="225"/>
      <c r="G144" s="226"/>
      <c r="H144" s="223"/>
      <c r="I144" s="224"/>
      <c r="J144" s="225"/>
      <c r="K144" s="226"/>
      <c r="L144" s="223"/>
      <c r="M144" s="224"/>
      <c r="N144" s="225"/>
      <c r="O144" s="226"/>
      <c r="P144" s="223"/>
      <c r="Q144" s="224"/>
      <c r="R144" s="225"/>
      <c r="S144" s="226"/>
      <c r="T144" s="223"/>
      <c r="U144" s="224"/>
      <c r="V144" s="225"/>
      <c r="W144" s="226"/>
      <c r="X144" s="1"/>
    </row>
    <row r="145" spans="1:59" hidden="1">
      <c r="A145" s="5"/>
      <c r="B145" s="20"/>
      <c r="C145" s="78"/>
      <c r="D145" s="223"/>
      <c r="E145" s="224"/>
      <c r="F145" s="225"/>
      <c r="G145" s="226"/>
      <c r="H145" s="223"/>
      <c r="I145" s="224"/>
      <c r="J145" s="225"/>
      <c r="K145" s="226"/>
      <c r="L145" s="223"/>
      <c r="M145" s="224"/>
      <c r="N145" s="225"/>
      <c r="O145" s="226"/>
      <c r="P145" s="223"/>
      <c r="Q145" s="224"/>
      <c r="R145" s="225"/>
      <c r="S145" s="226"/>
      <c r="T145" s="223"/>
      <c r="U145" s="224"/>
      <c r="V145" s="225"/>
      <c r="W145" s="226"/>
      <c r="X145" s="1"/>
    </row>
    <row r="146" spans="1:59">
      <c r="A146" s="24"/>
      <c r="C146" s="79" t="s">
        <v>268</v>
      </c>
      <c r="D146" s="227"/>
      <c r="E146" s="228"/>
      <c r="F146" s="229" t="str">
        <f>IF(E146="","",VLOOKUP(E146,'[1]Instrumente-Fächer'!$A$2:$B$46,2,FALSE))</f>
        <v/>
      </c>
      <c r="G146" s="230"/>
      <c r="H146" s="227"/>
      <c r="I146" s="228"/>
      <c r="J146" s="229" t="str">
        <f>IF(I146="","",VLOOKUP(I146,'[1]Instrumente-Fächer'!$A$2:$B$46,2,FALSE))</f>
        <v/>
      </c>
      <c r="K146" s="230"/>
      <c r="L146" s="227" t="s">
        <v>186</v>
      </c>
      <c r="M146" s="228" t="s">
        <v>13</v>
      </c>
      <c r="N146" s="229" t="str">
        <f>IF(M146="","",VLOOKUP(M146,'[1]Instrumente-Fächer'!$A$2:$B$46,2,FALSE))</f>
        <v>KV</v>
      </c>
      <c r="O146" s="230" t="s">
        <v>219</v>
      </c>
      <c r="P146" s="227" t="s">
        <v>178</v>
      </c>
      <c r="Q146" s="228" t="s">
        <v>2</v>
      </c>
      <c r="R146" s="229" t="str">
        <f>IF(Q146="","",VLOOKUP(Q146,'[1]Instrumente-Fächer'!$A$2:$B$46,2,FALSE))</f>
        <v>GI</v>
      </c>
      <c r="S146" s="230" t="s">
        <v>233</v>
      </c>
      <c r="T146" s="227"/>
      <c r="U146" s="228"/>
      <c r="V146" s="229" t="str">
        <f>IF(U146="","",VLOOKUP(U146,'[1]Instrumente-Fächer'!$A$2:$B$46,2,FALSE))</f>
        <v/>
      </c>
      <c r="W146" s="230"/>
      <c r="X146" s="1"/>
    </row>
    <row r="147" spans="1:59" s="8" customFormat="1">
      <c r="A147" s="10"/>
      <c r="C147" s="80"/>
      <c r="D147" s="231"/>
      <c r="E147" s="232"/>
      <c r="F147" s="233" t="str">
        <f>IF(E147="","",VLOOKUP(E147,'[1]Instrumente-Fächer'!$A$2:$B$46,2,FALSE))</f>
        <v/>
      </c>
      <c r="G147" s="234"/>
      <c r="H147" s="231"/>
      <c r="I147" s="232"/>
      <c r="J147" s="233" t="str">
        <f>IF(I147="","",VLOOKUP(I147,'[1]Instrumente-Fächer'!$A$2:$B$46,2,FALSE))</f>
        <v/>
      </c>
      <c r="K147" s="234"/>
      <c r="L147" s="231"/>
      <c r="M147" s="232"/>
      <c r="N147" s="233" t="str">
        <f>IF(M147="","",VLOOKUP(M147,'[1]Instrumente-Fächer'!$A$2:$B$46,2,FALSE))</f>
        <v/>
      </c>
      <c r="O147" s="234"/>
      <c r="P147" s="231"/>
      <c r="Q147" s="232"/>
      <c r="R147" s="233" t="str">
        <f>IF(Q147="","",VLOOKUP(Q147,'[1]Instrumente-Fächer'!$A$2:$B$46,2,FALSE))</f>
        <v/>
      </c>
      <c r="S147" s="234"/>
      <c r="T147" s="231"/>
      <c r="U147" s="232"/>
      <c r="V147" s="233" t="str">
        <f>IF(U147="","",VLOOKUP(U147,'[1]Instrumente-Fächer'!$A$2:$B$46,2,FALSE))</f>
        <v/>
      </c>
      <c r="W147" s="234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</row>
    <row r="148" spans="1:59">
      <c r="A148" s="24"/>
      <c r="C148" s="144" t="s">
        <v>4</v>
      </c>
      <c r="D148" s="235"/>
      <c r="E148" s="236"/>
      <c r="F148" s="237"/>
      <c r="G148" s="238"/>
      <c r="H148" s="235"/>
      <c r="I148" s="236"/>
      <c r="J148" s="237"/>
      <c r="K148" s="238"/>
      <c r="L148" s="235"/>
      <c r="M148" s="236"/>
      <c r="N148" s="237"/>
      <c r="O148" s="238"/>
      <c r="P148" s="235"/>
      <c r="Q148" s="236"/>
      <c r="R148" s="237"/>
      <c r="S148" s="238"/>
      <c r="T148" s="235"/>
      <c r="U148" s="236"/>
      <c r="V148" s="237"/>
      <c r="W148" s="238"/>
      <c r="X148" s="1"/>
    </row>
    <row r="149" spans="1:59" hidden="1">
      <c r="A149" s="24"/>
      <c r="C149" s="78" t="s">
        <v>52</v>
      </c>
      <c r="D149" s="227"/>
      <c r="E149" s="228"/>
      <c r="F149" s="187" t="str">
        <f>IF(E149="","",VLOOKUP(E149,'[1]Instrumente-Fächer'!$A$2:$B$46,2,FALSE))</f>
        <v/>
      </c>
      <c r="G149" s="230"/>
      <c r="H149" s="227"/>
      <c r="I149" s="228"/>
      <c r="J149" s="187" t="str">
        <f>IF(I149="","",VLOOKUP(I149,'[1]Instrumente-Fächer'!$A$2:$B$46,2,FALSE))</f>
        <v/>
      </c>
      <c r="K149" s="230"/>
      <c r="L149" s="227"/>
      <c r="M149" s="228"/>
      <c r="N149" s="187" t="str">
        <f>IF(M149="","",VLOOKUP(M149,'[1]Instrumente-Fächer'!$A$2:$B$46,2,FALSE))</f>
        <v/>
      </c>
      <c r="O149" s="230"/>
      <c r="P149" s="227"/>
      <c r="Q149" s="228"/>
      <c r="R149" s="187" t="str">
        <f>IF(Q149="","",VLOOKUP(Q149,'[1]Instrumente-Fächer'!$A$2:$B$46,2,FALSE))</f>
        <v/>
      </c>
      <c r="S149" s="230"/>
      <c r="T149" s="227"/>
      <c r="U149" s="228"/>
      <c r="V149" s="187" t="str">
        <f>IF(U149="","",VLOOKUP(U149,'[1]Instrumente-Fächer'!$A$2:$B$46,2,FALSE))</f>
        <v/>
      </c>
      <c r="W149" s="230"/>
      <c r="X149" s="1"/>
    </row>
    <row r="150" spans="1:59" hidden="1">
      <c r="A150" s="5"/>
      <c r="B150" s="20"/>
      <c r="C150" s="86"/>
      <c r="D150" s="231"/>
      <c r="E150" s="232"/>
      <c r="F150" s="233" t="str">
        <f>IF(E150="","",VLOOKUP(E150,'[1]Instrumente-Fächer'!$A$2:$B$46,2,FALSE))</f>
        <v/>
      </c>
      <c r="G150" s="234"/>
      <c r="H150" s="231"/>
      <c r="I150" s="232"/>
      <c r="J150" s="233" t="str">
        <f>IF(I150="","",VLOOKUP(I150,'[1]Instrumente-Fächer'!$A$2:$B$46,2,FALSE))</f>
        <v/>
      </c>
      <c r="K150" s="234"/>
      <c r="L150" s="231"/>
      <c r="M150" s="232"/>
      <c r="N150" s="233" t="str">
        <f>IF(M150="","",VLOOKUP(M150,'[1]Instrumente-Fächer'!$A$2:$B$46,2,FALSE))</f>
        <v/>
      </c>
      <c r="O150" s="234"/>
      <c r="P150" s="231"/>
      <c r="Q150" s="232"/>
      <c r="R150" s="233" t="str">
        <f>IF(Q150="","",VLOOKUP(Q150,'[1]Instrumente-Fächer'!$A$2:$B$46,2,FALSE))</f>
        <v/>
      </c>
      <c r="S150" s="234"/>
      <c r="T150" s="231"/>
      <c r="U150" s="232"/>
      <c r="V150" s="233" t="str">
        <f>IF(U150="","",VLOOKUP(U150,'[1]Instrumente-Fächer'!$A$2:$B$46,2,FALSE))</f>
        <v/>
      </c>
      <c r="W150" s="234"/>
      <c r="X150" s="1"/>
    </row>
    <row r="151" spans="1:59" hidden="1">
      <c r="A151" s="24"/>
      <c r="C151" s="78" t="s">
        <v>53</v>
      </c>
      <c r="D151" s="227"/>
      <c r="E151" s="228"/>
      <c r="F151" s="187"/>
      <c r="G151" s="230"/>
      <c r="H151" s="227"/>
      <c r="I151" s="228"/>
      <c r="J151" s="187"/>
      <c r="K151" s="230"/>
      <c r="L151" s="227"/>
      <c r="M151" s="228"/>
      <c r="N151" s="187"/>
      <c r="O151" s="230"/>
      <c r="P151" s="227"/>
      <c r="Q151" s="228"/>
      <c r="R151" s="187"/>
      <c r="S151" s="230"/>
      <c r="T151" s="227"/>
      <c r="U151" s="228"/>
      <c r="V151" s="187"/>
      <c r="W151" s="230"/>
      <c r="X151" s="1"/>
    </row>
    <row r="152" spans="1:59" hidden="1">
      <c r="A152" s="10"/>
      <c r="B152" s="8"/>
      <c r="C152" s="87"/>
      <c r="D152" s="231"/>
      <c r="E152" s="232"/>
      <c r="F152" s="233"/>
      <c r="G152" s="234"/>
      <c r="H152" s="231"/>
      <c r="I152" s="232"/>
      <c r="J152" s="233"/>
      <c r="K152" s="234"/>
      <c r="L152" s="231"/>
      <c r="M152" s="232"/>
      <c r="N152" s="233"/>
      <c r="O152" s="234"/>
      <c r="P152" s="231"/>
      <c r="Q152" s="232"/>
      <c r="R152" s="233"/>
      <c r="S152" s="234"/>
      <c r="T152" s="231"/>
      <c r="U152" s="232"/>
      <c r="V152" s="233"/>
      <c r="W152" s="234"/>
      <c r="X152" s="1"/>
    </row>
    <row r="153" spans="1:59" hidden="1">
      <c r="A153" s="24"/>
      <c r="C153" s="79" t="s">
        <v>105</v>
      </c>
      <c r="D153" s="227"/>
      <c r="E153" s="228"/>
      <c r="F153" s="187"/>
      <c r="G153" s="230"/>
      <c r="H153" s="227"/>
      <c r="I153" s="228"/>
      <c r="J153" s="187"/>
      <c r="K153" s="230"/>
      <c r="L153" s="227"/>
      <c r="M153" s="228"/>
      <c r="N153" s="187"/>
      <c r="O153" s="230"/>
      <c r="P153" s="227"/>
      <c r="Q153" s="228"/>
      <c r="R153" s="187"/>
      <c r="S153" s="230"/>
      <c r="T153" s="227"/>
      <c r="U153" s="228"/>
      <c r="V153" s="187"/>
      <c r="W153" s="230"/>
      <c r="X153" s="1"/>
    </row>
    <row r="154" spans="1:59" hidden="1">
      <c r="A154" s="5"/>
      <c r="B154" s="20"/>
      <c r="C154" s="129"/>
      <c r="D154" s="231"/>
      <c r="E154" s="232"/>
      <c r="F154" s="233"/>
      <c r="G154" s="234"/>
      <c r="H154" s="231"/>
      <c r="I154" s="232"/>
      <c r="J154" s="233"/>
      <c r="K154" s="234"/>
      <c r="L154" s="231"/>
      <c r="M154" s="232"/>
      <c r="N154" s="233"/>
      <c r="O154" s="234"/>
      <c r="P154" s="231"/>
      <c r="Q154" s="232"/>
      <c r="R154" s="233"/>
      <c r="S154" s="234"/>
      <c r="T154" s="231"/>
      <c r="U154" s="232"/>
      <c r="V154" s="233"/>
      <c r="W154" s="234"/>
      <c r="X154" s="1"/>
    </row>
    <row r="155" spans="1:59" hidden="1">
      <c r="A155" s="24"/>
      <c r="C155" s="128" t="s">
        <v>118</v>
      </c>
      <c r="D155" s="227"/>
      <c r="E155" s="228"/>
      <c r="F155" s="187"/>
      <c r="G155" s="230"/>
      <c r="H155" s="227"/>
      <c r="I155" s="228"/>
      <c r="J155" s="187"/>
      <c r="K155" s="230"/>
      <c r="L155" s="227"/>
      <c r="M155" s="228"/>
      <c r="N155" s="187"/>
      <c r="O155" s="230"/>
      <c r="P155" s="227"/>
      <c r="Q155" s="228"/>
      <c r="R155" s="187"/>
      <c r="S155" s="230"/>
      <c r="T155" s="227"/>
      <c r="U155" s="228"/>
      <c r="V155" s="187"/>
      <c r="W155" s="230"/>
      <c r="X155" s="1"/>
    </row>
    <row r="156" spans="1:59" hidden="1">
      <c r="A156" s="24"/>
      <c r="C156" s="129"/>
      <c r="D156" s="231"/>
      <c r="E156" s="232"/>
      <c r="F156" s="233"/>
      <c r="G156" s="234"/>
      <c r="H156" s="231"/>
      <c r="I156" s="232"/>
      <c r="J156" s="233"/>
      <c r="K156" s="234"/>
      <c r="L156" s="231"/>
      <c r="M156" s="232"/>
      <c r="N156" s="233"/>
      <c r="O156" s="234"/>
      <c r="P156" s="231"/>
      <c r="Q156" s="232"/>
      <c r="R156" s="233"/>
      <c r="S156" s="234"/>
      <c r="T156" s="231"/>
      <c r="U156" s="232"/>
      <c r="V156" s="233"/>
      <c r="W156" s="234"/>
      <c r="X156" s="1"/>
    </row>
    <row r="157" spans="1:59" hidden="1">
      <c r="A157" s="10"/>
      <c r="B157" s="8"/>
      <c r="C157" s="128" t="s">
        <v>106</v>
      </c>
      <c r="D157" s="227"/>
      <c r="E157" s="228"/>
      <c r="F157" s="187"/>
      <c r="G157" s="230"/>
      <c r="H157" s="227"/>
      <c r="I157" s="228"/>
      <c r="J157" s="187"/>
      <c r="K157" s="230"/>
      <c r="L157" s="227"/>
      <c r="M157" s="228"/>
      <c r="N157" s="187"/>
      <c r="O157" s="230"/>
      <c r="P157" s="227"/>
      <c r="Q157" s="228"/>
      <c r="R157" s="187"/>
      <c r="S157" s="230"/>
      <c r="T157" s="227"/>
      <c r="U157" s="228"/>
      <c r="V157" s="187"/>
      <c r="W157" s="230"/>
      <c r="X157" s="1"/>
    </row>
    <row r="158" spans="1:59" hidden="1">
      <c r="A158" s="24"/>
      <c r="C158" s="129"/>
      <c r="D158" s="231"/>
      <c r="E158" s="232"/>
      <c r="F158" s="233"/>
      <c r="G158" s="234"/>
      <c r="H158" s="231"/>
      <c r="I158" s="232"/>
      <c r="J158" s="233"/>
      <c r="K158" s="234"/>
      <c r="L158" s="231"/>
      <c r="M158" s="232"/>
      <c r="N158" s="233"/>
      <c r="O158" s="234"/>
      <c r="P158" s="231"/>
      <c r="Q158" s="232"/>
      <c r="R158" s="233"/>
      <c r="S158" s="234"/>
      <c r="T158" s="231"/>
      <c r="U158" s="232"/>
      <c r="V158" s="233"/>
      <c r="W158" s="234"/>
      <c r="X158" s="1"/>
    </row>
    <row r="159" spans="1:59" hidden="1">
      <c r="A159" s="24"/>
      <c r="C159" s="79" t="s">
        <v>54</v>
      </c>
      <c r="D159" s="227"/>
      <c r="E159" s="228"/>
      <c r="F159" s="187"/>
      <c r="G159" s="230"/>
      <c r="H159" s="227"/>
      <c r="I159" s="228"/>
      <c r="J159" s="187"/>
      <c r="K159" s="230"/>
      <c r="L159" s="227"/>
      <c r="M159" s="228"/>
      <c r="N159" s="187"/>
      <c r="O159" s="230"/>
      <c r="P159" s="227"/>
      <c r="Q159" s="228"/>
      <c r="R159" s="187"/>
      <c r="S159" s="230"/>
      <c r="T159" s="227"/>
      <c r="U159" s="228"/>
      <c r="V159" s="187"/>
      <c r="W159" s="230"/>
      <c r="X159" s="1"/>
    </row>
    <row r="160" spans="1:59" hidden="1">
      <c r="A160" s="5"/>
      <c r="B160" s="20"/>
      <c r="C160" s="80"/>
      <c r="D160" s="231"/>
      <c r="E160" s="232"/>
      <c r="F160" s="233"/>
      <c r="G160" s="234"/>
      <c r="H160" s="231"/>
      <c r="I160" s="232"/>
      <c r="J160" s="233"/>
      <c r="K160" s="234"/>
      <c r="L160" s="231"/>
      <c r="M160" s="232"/>
      <c r="N160" s="233"/>
      <c r="O160" s="234"/>
      <c r="P160" s="231"/>
      <c r="Q160" s="232"/>
      <c r="R160" s="233"/>
      <c r="S160" s="234"/>
      <c r="T160" s="231"/>
      <c r="U160" s="232"/>
      <c r="V160" s="233"/>
      <c r="W160" s="234"/>
      <c r="X160" s="1"/>
    </row>
    <row r="161" spans="1:264" s="8" customFormat="1">
      <c r="A161" s="10"/>
      <c r="C161" s="79" t="s">
        <v>270</v>
      </c>
      <c r="D161" s="227"/>
      <c r="E161" s="228"/>
      <c r="F161" s="229"/>
      <c r="G161" s="230"/>
      <c r="H161" s="227" t="s">
        <v>178</v>
      </c>
      <c r="I161" s="228" t="s">
        <v>2</v>
      </c>
      <c r="J161" s="229" t="str">
        <f>IF(I161="","",VLOOKUP(I161,'[1]Instrumente-Fächer'!$A$2:$B$46,2,FALSE))</f>
        <v>GI</v>
      </c>
      <c r="K161" s="230" t="s">
        <v>343</v>
      </c>
      <c r="L161" s="227" t="s">
        <v>194</v>
      </c>
      <c r="M161" s="228" t="s">
        <v>12</v>
      </c>
      <c r="N161" s="229" t="str">
        <f>IF(M161="","",VLOOKUP(M161,'[1]Instrumente-Fächer'!$A$2:$B$46,2,FALSE))</f>
        <v>AK</v>
      </c>
      <c r="O161" s="230" t="s">
        <v>369</v>
      </c>
      <c r="P161" s="227" t="s">
        <v>178</v>
      </c>
      <c r="Q161" s="228" t="s">
        <v>8</v>
      </c>
      <c r="R161" s="229" t="str">
        <f>IF(Q161="","",VLOOKUP(Q161,'[1]Instrumente-Fächer'!$A$2:$B$46,2,FALSE))</f>
        <v>eGi</v>
      </c>
      <c r="S161" s="230" t="s">
        <v>346</v>
      </c>
      <c r="T161" s="227"/>
      <c r="U161" s="228"/>
      <c r="V161" s="229" t="str">
        <f>IF(U161="","",VLOOKUP(U161,'[1]Instrumente-Fächer'!$A$2:$B$46,2,FALSE))</f>
        <v/>
      </c>
      <c r="W161" s="230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</row>
    <row r="162" spans="1:264">
      <c r="A162" s="24"/>
      <c r="C162" s="80" t="s">
        <v>247</v>
      </c>
      <c r="D162" s="231" t="s">
        <v>162</v>
      </c>
      <c r="E162" s="232" t="s">
        <v>42</v>
      </c>
      <c r="F162" s="233" t="str">
        <f>IF(E162="","",VLOOKUP(E162,'[1]Instrumente-Fächer'!$A$2:$B$46,2,FALSE))</f>
        <v>Es-H</v>
      </c>
      <c r="G162" s="234" t="s">
        <v>359</v>
      </c>
      <c r="H162" s="231"/>
      <c r="I162" s="232"/>
      <c r="J162" s="233" t="str">
        <f>IF(I162="","",VLOOKUP(I162,'[1]Instrumente-Fächer'!$A$2:$B$46,2,FALSE))</f>
        <v/>
      </c>
      <c r="K162" s="234"/>
      <c r="L162" s="231"/>
      <c r="M162" s="232"/>
      <c r="N162" s="233" t="str">
        <f>IF(M162="","",VLOOKUP(M162,'[1]Instrumente-Fächer'!$A$2:$B$46,2,FALSE))</f>
        <v/>
      </c>
      <c r="O162" s="234"/>
      <c r="P162" s="231"/>
      <c r="Q162" s="232"/>
      <c r="R162" s="233" t="str">
        <f>IF(Q162="","",VLOOKUP(Q162,'[1]Instrumente-Fächer'!$A$2:$B$46,2,FALSE))</f>
        <v/>
      </c>
      <c r="S162" s="234"/>
      <c r="T162" s="231"/>
      <c r="U162" s="232"/>
      <c r="V162" s="233" t="str">
        <f>IF(U162="","",VLOOKUP(U162,'[1]Instrumente-Fächer'!$A$2:$B$46,2,FALSE))</f>
        <v/>
      </c>
      <c r="W162" s="234"/>
      <c r="X162" s="1"/>
    </row>
    <row r="163" spans="1:264">
      <c r="A163" s="24"/>
      <c r="C163" s="79" t="s">
        <v>271</v>
      </c>
      <c r="D163" s="227" t="s">
        <v>190</v>
      </c>
      <c r="E163" s="228" t="s">
        <v>13</v>
      </c>
      <c r="F163" s="229" t="str">
        <f>IF(E163="","",VLOOKUP(E163,'[1]Instrumente-Fächer'!$A$2:$B$46,2,FALSE))</f>
        <v>KV</v>
      </c>
      <c r="G163" s="230" t="s">
        <v>367</v>
      </c>
      <c r="H163" s="227"/>
      <c r="I163" s="228"/>
      <c r="J163" s="229" t="str">
        <f>IF(I163="","",VLOOKUP(I163,'[1]Instrumente-Fächer'!$A$2:$B$46,2,FALSE))</f>
        <v/>
      </c>
      <c r="K163" s="230"/>
      <c r="L163" s="227"/>
      <c r="M163" s="228"/>
      <c r="N163" s="229" t="str">
        <f>IF(M163="","",VLOOKUP(M163,'[1]Instrumente-Fächer'!$A$2:$B$46,2,FALSE))</f>
        <v/>
      </c>
      <c r="O163" s="230"/>
      <c r="P163" s="227"/>
      <c r="Q163" s="228"/>
      <c r="R163" s="229" t="str">
        <f>IF(Q163="","",VLOOKUP(Q163,'[1]Instrumente-Fächer'!$A$2:$B$46,2,FALSE))</f>
        <v/>
      </c>
      <c r="S163" s="230"/>
      <c r="T163" s="227"/>
      <c r="U163" s="228"/>
      <c r="V163" s="229" t="str">
        <f>IF(U163="","",VLOOKUP(U163,'[1]Instrumente-Fächer'!$A$2:$B$46,2,FALSE))</f>
        <v/>
      </c>
      <c r="W163" s="230"/>
      <c r="X163" s="1"/>
    </row>
    <row r="164" spans="1:264">
      <c r="A164" s="24"/>
      <c r="C164" s="78" t="s">
        <v>13</v>
      </c>
      <c r="D164" s="223"/>
      <c r="E164" s="224"/>
      <c r="F164" s="233" t="str">
        <f>IF(E164="","",VLOOKUP(E164,'[1]Instrumente-Fächer'!$A$2:$B$46,2,FALSE))</f>
        <v/>
      </c>
      <c r="G164" s="226"/>
      <c r="H164" s="223"/>
      <c r="I164" s="224"/>
      <c r="J164" s="233" t="str">
        <f>IF(I164="","",VLOOKUP(I164,'[1]Instrumente-Fächer'!$A$2:$B$46,2,FALSE))</f>
        <v/>
      </c>
      <c r="K164" s="226"/>
      <c r="L164" s="223"/>
      <c r="M164" s="224"/>
      <c r="N164" s="233" t="str">
        <f>IF(M164="","",VLOOKUP(M164,'[1]Instrumente-Fächer'!$A$2:$B$46,2,FALSE))</f>
        <v/>
      </c>
      <c r="O164" s="226"/>
      <c r="P164" s="223"/>
      <c r="Q164" s="224"/>
      <c r="R164" s="233" t="str">
        <f>IF(Q164="","",VLOOKUP(Q164,'[1]Instrumente-Fächer'!$A$2:$B$46,2,FALSE))</f>
        <v/>
      </c>
      <c r="S164" s="226"/>
      <c r="T164" s="223"/>
      <c r="U164" s="224"/>
      <c r="V164" s="233" t="str">
        <f>IF(U164="","",VLOOKUP(U164,'[1]Instrumente-Fächer'!$A$2:$B$46,2,FALSE))</f>
        <v/>
      </c>
      <c r="W164" s="226"/>
      <c r="X164" s="1"/>
    </row>
    <row r="165" spans="1:264">
      <c r="A165" s="24"/>
      <c r="C165" s="159" t="s">
        <v>314</v>
      </c>
      <c r="D165" s="227" t="s">
        <v>162</v>
      </c>
      <c r="E165" s="228" t="s">
        <v>6</v>
      </c>
      <c r="F165" s="229" t="str">
        <f>IF(E165="","",VLOOKUP(E165,'[1]Instrumente-Fächer'!$A$2:$B$46,2,FALSE))</f>
        <v>TR</v>
      </c>
      <c r="G165" s="230" t="s">
        <v>363</v>
      </c>
      <c r="H165" s="228"/>
      <c r="I165" s="228"/>
      <c r="J165" s="229" t="str">
        <f>IF(I165="","",VLOOKUP(I165,'[1]Instrumente-Fächer'!$A$2:$B$46,2,FALSE))</f>
        <v/>
      </c>
      <c r="K165" s="230"/>
      <c r="L165" s="227"/>
      <c r="M165" s="228"/>
      <c r="N165" s="229" t="str">
        <f>IF(M165="","",VLOOKUP(M165,'[1]Instrumente-Fächer'!$A$2:$B$46,2,FALSE))</f>
        <v/>
      </c>
      <c r="O165" s="230"/>
      <c r="P165" s="227"/>
      <c r="Q165" s="228"/>
      <c r="R165" s="229" t="str">
        <f>IF(Q165="","",VLOOKUP(Q165,'[1]Instrumente-Fächer'!$A$2:$B$46,2,FALSE))</f>
        <v/>
      </c>
      <c r="S165" s="230"/>
      <c r="T165" s="227"/>
      <c r="U165" s="228"/>
      <c r="V165" s="229" t="str">
        <f>IF(U165="","",VLOOKUP(U165,'[1]Instrumente-Fächer'!$A$2:$B$46,2,FALSE))</f>
        <v/>
      </c>
      <c r="W165" s="230"/>
      <c r="X165" s="1"/>
    </row>
    <row r="166" spans="1:264">
      <c r="A166" s="24"/>
      <c r="C166" s="175"/>
      <c r="D166" s="231"/>
      <c r="E166" s="232"/>
      <c r="F166" s="233"/>
      <c r="G166" s="234"/>
      <c r="H166" s="232"/>
      <c r="I166" s="232"/>
      <c r="J166" s="233" t="str">
        <f>IF(I166="","",VLOOKUP(I166,'[1]Instrumente-Fächer'!$A$2:$B$46,2,FALSE))</f>
        <v/>
      </c>
      <c r="K166" s="234"/>
      <c r="L166" s="231"/>
      <c r="M166" s="232"/>
      <c r="N166" s="233" t="str">
        <f>IF(M166="","",VLOOKUP(M166,'[1]Instrumente-Fächer'!$A$2:$B$46,2,FALSE))</f>
        <v/>
      </c>
      <c r="O166" s="234"/>
      <c r="P166" s="231"/>
      <c r="Q166" s="232"/>
      <c r="R166" s="233" t="str">
        <f>IF(Q166="","",VLOOKUP(Q166,'[1]Instrumente-Fächer'!$A$2:$B$46,2,FALSE))</f>
        <v/>
      </c>
      <c r="S166" s="234"/>
      <c r="T166" s="231"/>
      <c r="U166" s="232"/>
      <c r="V166" s="233" t="str">
        <f>IF(U166="","",VLOOKUP(U166,'[1]Instrumente-Fächer'!$A$2:$B$46,2,FALSE))</f>
        <v/>
      </c>
      <c r="W166" s="234"/>
      <c r="X166" s="1"/>
    </row>
    <row r="167" spans="1:264">
      <c r="A167" s="24"/>
      <c r="C167" s="159" t="s">
        <v>315</v>
      </c>
      <c r="D167" s="227"/>
      <c r="E167" s="228"/>
      <c r="F167" s="229"/>
      <c r="G167" s="230"/>
      <c r="H167" s="228"/>
      <c r="I167" s="228"/>
      <c r="J167" s="229" t="str">
        <f>IF(I167="","",VLOOKUP(I167,'[1]Instrumente-Fächer'!$A$2:$B$46,2,FALSE))</f>
        <v/>
      </c>
      <c r="K167" s="230"/>
      <c r="L167" s="227"/>
      <c r="M167" s="228"/>
      <c r="N167" s="229" t="str">
        <f>IF(M167="","",VLOOKUP(M167,'[1]Instrumente-Fächer'!$A$2:$B$46,2,FALSE))</f>
        <v/>
      </c>
      <c r="O167" s="230"/>
      <c r="P167" s="227"/>
      <c r="Q167" s="228"/>
      <c r="R167" s="229" t="str">
        <f>IF(Q167="","",VLOOKUP(Q167,'[1]Instrumente-Fächer'!$A$2:$B$46,2,FALSE))</f>
        <v/>
      </c>
      <c r="S167" s="230"/>
      <c r="T167" s="227"/>
      <c r="U167" s="228"/>
      <c r="V167" s="229" t="str">
        <f>IF(U167="","",VLOOKUP(U167,'[1]Instrumente-Fächer'!$A$2:$B$46,2,FALSE))</f>
        <v/>
      </c>
      <c r="W167" s="230"/>
      <c r="X167" s="1"/>
    </row>
    <row r="168" spans="1:264">
      <c r="A168" s="24"/>
      <c r="C168" s="173"/>
      <c r="D168" s="231"/>
      <c r="E168" s="232"/>
      <c r="F168" s="233"/>
      <c r="G168" s="234"/>
      <c r="H168" s="224"/>
      <c r="I168" s="224"/>
      <c r="J168" s="225"/>
      <c r="K168" s="226"/>
      <c r="L168" s="223"/>
      <c r="M168" s="224"/>
      <c r="N168" s="225"/>
      <c r="O168" s="226"/>
      <c r="P168" s="223"/>
      <c r="Q168" s="224"/>
      <c r="R168" s="225"/>
      <c r="S168" s="226"/>
      <c r="T168" s="223"/>
      <c r="U168" s="224"/>
      <c r="V168" s="225"/>
      <c r="W168" s="226"/>
      <c r="X168" s="1"/>
    </row>
    <row r="169" spans="1:264">
      <c r="A169" s="5"/>
      <c r="B169" s="20"/>
      <c r="C169" s="79" t="s">
        <v>269</v>
      </c>
      <c r="D169" s="227" t="s">
        <v>185</v>
      </c>
      <c r="E169" s="228" t="s">
        <v>16</v>
      </c>
      <c r="F169" s="229" t="str">
        <f>IF(E169="","",VLOOKUP(E169,'[1]Instrumente-Fächer'!$A$2:$B$46,2,FALSE))</f>
        <v>SZ</v>
      </c>
      <c r="G169" s="230" t="s">
        <v>218</v>
      </c>
      <c r="H169" s="227"/>
      <c r="I169" s="228"/>
      <c r="J169" s="229" t="str">
        <f>IF(I169="","",VLOOKUP(I169,'[1]Instrumente-Fächer'!$A$2:$B$46,2,FALSE))</f>
        <v/>
      </c>
      <c r="K169" s="230"/>
      <c r="L169" s="227"/>
      <c r="M169" s="228"/>
      <c r="N169" s="229" t="str">
        <f>IF(M169="","",VLOOKUP(M169,'[1]Instrumente-Fächer'!$A$2:$B$46,2,FALSE))</f>
        <v/>
      </c>
      <c r="O169" s="230"/>
      <c r="P169" s="227"/>
      <c r="Q169" s="228"/>
      <c r="R169" s="229" t="str">
        <f>IF(Q169="","",VLOOKUP(Q169,'[1]Instrumente-Fächer'!$A$2:$B$46,2,FALSE))</f>
        <v/>
      </c>
      <c r="S169" s="230"/>
      <c r="T169" s="227"/>
      <c r="U169" s="228"/>
      <c r="V169" s="229" t="str">
        <f>IF(U169="","",VLOOKUP(U169,'[1]Instrumente-Fächer'!$A$2:$B$46,2,FALSE))</f>
        <v/>
      </c>
      <c r="W169" s="230"/>
      <c r="X169" s="1"/>
    </row>
    <row r="170" spans="1:264">
      <c r="A170" s="24"/>
      <c r="C170" s="78"/>
      <c r="D170" s="231"/>
      <c r="E170" s="232"/>
      <c r="F170" s="233" t="str">
        <f>IF(E170="","",VLOOKUP(E170,'[1]Instrumente-Fächer'!$A$2:$B$46,2,FALSE))</f>
        <v/>
      </c>
      <c r="G170" s="234"/>
      <c r="H170" s="231"/>
      <c r="I170" s="232"/>
      <c r="J170" s="233" t="str">
        <f>IF(I170="","",VLOOKUP(I170,'[1]Instrumente-Fächer'!$A$2:$B$46,2,FALSE))</f>
        <v/>
      </c>
      <c r="K170" s="234"/>
      <c r="L170" s="231"/>
      <c r="M170" s="232"/>
      <c r="N170" s="233" t="str">
        <f>IF(M170="","",VLOOKUP(M170,'[1]Instrumente-Fächer'!$A$2:$B$46,2,FALSE))</f>
        <v/>
      </c>
      <c r="O170" s="234"/>
      <c r="P170" s="231"/>
      <c r="Q170" s="232"/>
      <c r="R170" s="233" t="str">
        <f>IF(Q170="","",VLOOKUP(Q170,'[1]Instrumente-Fächer'!$A$2:$B$46,2,FALSE))</f>
        <v/>
      </c>
      <c r="S170" s="234"/>
      <c r="T170" s="231"/>
      <c r="U170" s="232"/>
      <c r="V170" s="233" t="str">
        <f>IF(U170="","",VLOOKUP(U170,'[1]Instrumente-Fächer'!$A$2:$B$46,2,FALSE))</f>
        <v/>
      </c>
      <c r="W170" s="234"/>
      <c r="X170" s="1"/>
    </row>
    <row r="171" spans="1:264" hidden="1">
      <c r="A171" s="24"/>
      <c r="C171" s="78" t="s">
        <v>272</v>
      </c>
      <c r="D171" s="223"/>
      <c r="E171" s="224"/>
      <c r="F171" s="225"/>
      <c r="G171" s="226"/>
      <c r="H171" s="223"/>
      <c r="I171" s="224"/>
      <c r="J171" s="225"/>
      <c r="K171" s="226"/>
      <c r="L171" s="223"/>
      <c r="M171" s="224"/>
      <c r="N171" s="225"/>
      <c r="O171" s="226"/>
      <c r="P171" s="223"/>
      <c r="Q171" s="224"/>
      <c r="R171" s="225"/>
      <c r="S171" s="226"/>
      <c r="T171" s="223"/>
      <c r="U171" s="224"/>
      <c r="V171" s="225"/>
      <c r="W171" s="226"/>
      <c r="X171" s="1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</row>
    <row r="172" spans="1:264" hidden="1">
      <c r="A172" s="24"/>
      <c r="C172" s="165"/>
      <c r="D172" s="223"/>
      <c r="E172" s="224"/>
      <c r="F172" s="225"/>
      <c r="G172" s="226"/>
      <c r="H172" s="223"/>
      <c r="I172" s="224"/>
      <c r="J172" s="225"/>
      <c r="K172" s="226"/>
      <c r="L172" s="223"/>
      <c r="M172" s="224"/>
      <c r="N172" s="225"/>
      <c r="O172" s="226"/>
      <c r="P172" s="223"/>
      <c r="Q172" s="224"/>
      <c r="R172" s="225"/>
      <c r="S172" s="226"/>
      <c r="T172" s="223"/>
      <c r="U172" s="224"/>
      <c r="V172" s="225"/>
      <c r="W172" s="226"/>
      <c r="X172" s="1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</row>
    <row r="173" spans="1:264" s="7" customFormat="1" ht="14.25" customHeight="1">
      <c r="A173" s="27"/>
      <c r="B173" s="28"/>
      <c r="C173" s="101" t="s">
        <v>33</v>
      </c>
      <c r="D173" s="235"/>
      <c r="E173" s="236"/>
      <c r="F173" s="237"/>
      <c r="G173" s="238"/>
      <c r="H173" s="235"/>
      <c r="I173" s="236"/>
      <c r="J173" s="237"/>
      <c r="K173" s="238"/>
      <c r="L173" s="235"/>
      <c r="M173" s="236"/>
      <c r="N173" s="237"/>
      <c r="O173" s="238"/>
      <c r="P173" s="235"/>
      <c r="Q173" s="236"/>
      <c r="R173" s="237"/>
      <c r="S173" s="238"/>
      <c r="T173" s="235"/>
      <c r="U173" s="236"/>
      <c r="V173" s="237"/>
      <c r="W173" s="238"/>
      <c r="X173" s="1"/>
      <c r="Y173" s="23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  <c r="IX173" s="9"/>
      <c r="IY173" s="9"/>
      <c r="IZ173" s="9"/>
      <c r="JA173" s="9"/>
      <c r="JB173" s="9"/>
      <c r="JC173" s="9"/>
      <c r="JD173" s="9"/>
    </row>
    <row r="174" spans="1:264">
      <c r="A174" s="5"/>
      <c r="B174" s="20"/>
      <c r="C174" s="79" t="s">
        <v>273</v>
      </c>
      <c r="D174" s="227"/>
      <c r="E174" s="228"/>
      <c r="F174" s="229" t="str">
        <f>IF(E174="","",VLOOKUP(E174,'[1]Instrumente-Fächer'!$A$2:$B$46,2,FALSE))</f>
        <v/>
      </c>
      <c r="G174" s="230"/>
      <c r="H174" s="227"/>
      <c r="I174" s="228"/>
      <c r="J174" s="229" t="str">
        <f>IF(I174="","",VLOOKUP(I174,'[1]Instrumente-Fächer'!$A$2:$B$46,2,FALSE))</f>
        <v/>
      </c>
      <c r="K174" s="230"/>
      <c r="L174" s="227"/>
      <c r="M174" s="228"/>
      <c r="N174" s="229" t="str">
        <f>IF(M174="","",VLOOKUP(M174,'[1]Instrumente-Fächer'!$A$2:$B$46,2,FALSE))</f>
        <v/>
      </c>
      <c r="O174" s="230"/>
      <c r="P174" s="227" t="s">
        <v>151</v>
      </c>
      <c r="Q174" s="228" t="s">
        <v>5</v>
      </c>
      <c r="R174" s="229" t="str">
        <f>IF(Q174="","",VLOOKUP(Q174,'[1]Instrumente-Fächer'!$A$2:$B$46,2,FALSE))</f>
        <v>BF</v>
      </c>
      <c r="S174" s="230" t="s">
        <v>155</v>
      </c>
      <c r="T174" s="227"/>
      <c r="U174" s="228"/>
      <c r="V174" s="229" t="str">
        <f>IF(U174="","",VLOOKUP(U174,'[1]Instrumente-Fächer'!$A$2:$B$46,2,FALSE))</f>
        <v/>
      </c>
      <c r="W174" s="230"/>
      <c r="X174" s="1"/>
    </row>
    <row r="175" spans="1:264">
      <c r="A175" s="24"/>
      <c r="C175" s="80"/>
      <c r="D175" s="231"/>
      <c r="E175" s="232"/>
      <c r="F175" s="233" t="str">
        <f>IF(E175="","",VLOOKUP(E175,'[1]Instrumente-Fächer'!$A$2:$B$46,2,FALSE))</f>
        <v/>
      </c>
      <c r="G175" s="234"/>
      <c r="H175" s="231"/>
      <c r="I175" s="232"/>
      <c r="J175" s="233" t="str">
        <f>IF(I175="","",VLOOKUP(I175,'[1]Instrumente-Fächer'!$A$2:$B$46,2,FALSE))</f>
        <v/>
      </c>
      <c r="K175" s="234"/>
      <c r="L175" s="231"/>
      <c r="M175" s="232"/>
      <c r="N175" s="233" t="str">
        <f>IF(M175="","",VLOOKUP(M175,'[1]Instrumente-Fächer'!$A$2:$B$46,2,FALSE))</f>
        <v/>
      </c>
      <c r="O175" s="234"/>
      <c r="P175" s="231"/>
      <c r="Q175" s="232"/>
      <c r="R175" s="233" t="str">
        <f>IF(Q175="","",VLOOKUP(Q175,'[1]Instrumente-Fächer'!$A$2:$B$46,2,FALSE))</f>
        <v/>
      </c>
      <c r="S175" s="234"/>
      <c r="T175" s="231"/>
      <c r="U175" s="232"/>
      <c r="V175" s="233" t="str">
        <f>IF(U175="","",VLOOKUP(U175,'[1]Instrumente-Fächer'!$A$2:$B$46,2,FALSE))</f>
        <v/>
      </c>
      <c r="W175" s="234"/>
      <c r="X175" s="1"/>
    </row>
    <row r="176" spans="1:264">
      <c r="A176" s="24"/>
      <c r="C176" s="28"/>
      <c r="D176" s="213"/>
      <c r="E176" s="211"/>
      <c r="F176" s="212"/>
      <c r="G176" s="214"/>
      <c r="H176" s="211"/>
      <c r="I176" s="211"/>
      <c r="J176" s="212"/>
      <c r="K176" s="211"/>
      <c r="L176" s="213"/>
      <c r="M176" s="211"/>
      <c r="N176" s="212"/>
      <c r="O176" s="214"/>
      <c r="P176" s="211"/>
      <c r="Q176" s="211"/>
      <c r="R176" s="212"/>
      <c r="S176" s="211"/>
      <c r="T176" s="213"/>
      <c r="U176" s="211"/>
      <c r="V176" s="212"/>
      <c r="W176" s="214"/>
      <c r="X176" s="1"/>
    </row>
    <row r="177" spans="1:59" ht="15.75">
      <c r="A177" s="24"/>
      <c r="C177" s="152" t="s">
        <v>96</v>
      </c>
      <c r="D177" s="242"/>
      <c r="E177" s="243"/>
      <c r="F177" s="244"/>
      <c r="G177" s="245"/>
      <c r="H177" s="242"/>
      <c r="I177" s="243"/>
      <c r="J177" s="244"/>
      <c r="K177" s="245"/>
      <c r="L177" s="242"/>
      <c r="M177" s="243"/>
      <c r="N177" s="244"/>
      <c r="O177" s="245"/>
      <c r="P177" s="242"/>
      <c r="Q177" s="243"/>
      <c r="R177" s="244"/>
      <c r="S177" s="245"/>
      <c r="T177" s="242"/>
      <c r="U177" s="243"/>
      <c r="V177" s="244"/>
      <c r="W177" s="245"/>
      <c r="X177" s="1"/>
    </row>
    <row r="178" spans="1:59" ht="14.25" customHeight="1">
      <c r="A178" s="10"/>
      <c r="B178" s="8"/>
      <c r="C178" s="145" t="s">
        <v>1</v>
      </c>
      <c r="D178" s="246"/>
      <c r="E178" s="247"/>
      <c r="F178" s="248"/>
      <c r="G178" s="249"/>
      <c r="H178" s="246"/>
      <c r="I178" s="247"/>
      <c r="J178" s="248"/>
      <c r="K178" s="249"/>
      <c r="L178" s="246"/>
      <c r="M178" s="247"/>
      <c r="N178" s="248"/>
      <c r="O178" s="249"/>
      <c r="P178" s="246"/>
      <c r="Q178" s="247"/>
      <c r="R178" s="248"/>
      <c r="S178" s="249"/>
      <c r="T178" s="246"/>
      <c r="U178" s="247"/>
      <c r="V178" s="248"/>
      <c r="W178" s="249"/>
      <c r="X178" s="1"/>
    </row>
    <row r="179" spans="1:59">
      <c r="A179" s="6"/>
      <c r="C179" s="56" t="s">
        <v>161</v>
      </c>
      <c r="D179" s="250"/>
      <c r="E179" s="251"/>
      <c r="F179" s="252" t="str">
        <f>IF(E179="","",VLOOKUP(E179,'[1]Instrumente-Fächer'!$A$2:$B$46,2,FALSE))</f>
        <v/>
      </c>
      <c r="G179" s="253"/>
      <c r="H179" s="250"/>
      <c r="I179" s="251"/>
      <c r="J179" s="252" t="str">
        <f>IF(I179="","",VLOOKUP(I179,'[1]Instrumente-Fächer'!$A$2:$B$46,2,FALSE))</f>
        <v/>
      </c>
      <c r="K179" s="253"/>
      <c r="L179" s="250"/>
      <c r="M179" s="251"/>
      <c r="N179" s="252" t="str">
        <f>IF(M179="","",VLOOKUP(M179,'[1]Instrumente-Fächer'!$A$2:$B$46,2,FALSE))</f>
        <v/>
      </c>
      <c r="O179" s="253"/>
      <c r="P179" s="250" t="s">
        <v>226</v>
      </c>
      <c r="Q179" s="251" t="s">
        <v>16</v>
      </c>
      <c r="R179" s="252" t="str">
        <f>IF(Q179="","",VLOOKUP(Q179,'[1]Instrumente-Fächer'!$A$2:$B$46,2,FALSE))</f>
        <v>SZ</v>
      </c>
      <c r="S179" s="253" t="s">
        <v>366</v>
      </c>
      <c r="T179" s="250"/>
      <c r="U179" s="251"/>
      <c r="V179" s="252" t="str">
        <f>IF(U179="","",VLOOKUP(U179,'[1]Instrumente-Fächer'!$A$2:$B$46,2,FALSE))</f>
        <v/>
      </c>
      <c r="W179" s="253"/>
      <c r="X179" s="1"/>
    </row>
    <row r="180" spans="1:59">
      <c r="A180" s="24"/>
      <c r="C180" s="56" t="s">
        <v>126</v>
      </c>
      <c r="D180" s="254"/>
      <c r="E180" s="255"/>
      <c r="F180" s="256" t="str">
        <f>IF(E180="","",VLOOKUP(E180,'[1]Instrumente-Fächer'!$A$2:$B$46,2,FALSE))</f>
        <v/>
      </c>
      <c r="G180" s="257"/>
      <c r="H180" s="254"/>
      <c r="I180" s="255"/>
      <c r="J180" s="256" t="str">
        <f>IF(I180="","",VLOOKUP(I180,'[1]Instrumente-Fächer'!$A$2:$B$46,2,FALSE))</f>
        <v/>
      </c>
      <c r="K180" s="257"/>
      <c r="L180" s="254"/>
      <c r="M180" s="255"/>
      <c r="N180" s="256" t="str">
        <f>IF(M180="","",VLOOKUP(M180,'[1]Instrumente-Fächer'!$A$2:$B$46,2,FALSE))</f>
        <v/>
      </c>
      <c r="O180" s="257"/>
      <c r="P180" s="254"/>
      <c r="Q180" s="255"/>
      <c r="R180" s="256" t="str">
        <f>IF(Q180="","",VLOOKUP(Q180,'[1]Instrumente-Fächer'!$A$2:$B$46,2,FALSE))</f>
        <v/>
      </c>
      <c r="S180" s="257"/>
      <c r="T180" s="254"/>
      <c r="U180" s="255"/>
      <c r="V180" s="256" t="str">
        <f>IF(U180="","",VLOOKUP(U180,'[1]Instrumente-Fächer'!$A$2:$B$46,2,FALSE))</f>
        <v/>
      </c>
      <c r="W180" s="257"/>
      <c r="X180" s="1"/>
    </row>
    <row r="181" spans="1:59">
      <c r="A181" s="5"/>
      <c r="B181" s="20"/>
      <c r="C181" s="166" t="s">
        <v>125</v>
      </c>
      <c r="D181" s="254"/>
      <c r="E181" s="255"/>
      <c r="F181" s="256" t="str">
        <f>IF(E181="","",VLOOKUP(E181,'[1]Instrumente-Fächer'!$A$2:$B$46,2,FALSE))</f>
        <v/>
      </c>
      <c r="G181" s="257"/>
      <c r="H181" s="254"/>
      <c r="I181" s="255"/>
      <c r="J181" s="256" t="str">
        <f>IF(I181="","",VLOOKUP(I181,'[1]Instrumente-Fächer'!$A$2:$B$46,2,FALSE))</f>
        <v/>
      </c>
      <c r="K181" s="257"/>
      <c r="L181" s="254"/>
      <c r="M181" s="255"/>
      <c r="N181" s="256" t="str">
        <f>IF(M181="","",VLOOKUP(M181,'[1]Instrumente-Fächer'!$A$2:$B$46,2,FALSE))</f>
        <v/>
      </c>
      <c r="O181" s="257"/>
      <c r="P181" s="254"/>
      <c r="Q181" s="255"/>
      <c r="R181" s="256" t="str">
        <f>IF(Q181="","",VLOOKUP(Q181,'[1]Instrumente-Fächer'!$A$2:$B$46,2,FALSE))</f>
        <v/>
      </c>
      <c r="S181" s="257"/>
      <c r="T181" s="254"/>
      <c r="U181" s="255"/>
      <c r="V181" s="256" t="str">
        <f>IF(U181="","",VLOOKUP(U181,'[1]Instrumente-Fächer'!$A$2:$B$46,2,FALSE))</f>
        <v/>
      </c>
      <c r="W181" s="257"/>
      <c r="X181" s="1"/>
    </row>
    <row r="182" spans="1:59">
      <c r="A182" s="24"/>
      <c r="C182" s="56" t="s">
        <v>274</v>
      </c>
      <c r="D182" s="250" t="s">
        <v>178</v>
      </c>
      <c r="E182" s="251" t="s">
        <v>2</v>
      </c>
      <c r="F182" s="252" t="str">
        <f>IF(E182="","",VLOOKUP(E182,'[1]Instrumente-Fächer'!$A$2:$B$46,2,FALSE))</f>
        <v>GI</v>
      </c>
      <c r="G182" s="253" t="s">
        <v>342</v>
      </c>
      <c r="H182" s="250"/>
      <c r="I182" s="251"/>
      <c r="J182" s="252" t="str">
        <f>IF(I182="","",VLOOKUP(I182,'[1]Instrumente-Fächer'!$A$2:$B$46,2,FALSE))</f>
        <v/>
      </c>
      <c r="K182" s="253"/>
      <c r="L182" s="250" t="s">
        <v>171</v>
      </c>
      <c r="M182" s="251" t="s">
        <v>14</v>
      </c>
      <c r="N182" s="252" t="str">
        <f>IF(M182="","",VLOOKUP(M182,'[1]Instrumente-Fächer'!$A$2:$B$46,2,FALSE))</f>
        <v>KT</v>
      </c>
      <c r="O182" s="253" t="s">
        <v>207</v>
      </c>
      <c r="P182" s="250"/>
      <c r="Q182" s="251"/>
      <c r="R182" s="252" t="str">
        <f>IF(Q182="","",VLOOKUP(Q182,'[1]Instrumente-Fächer'!$A$2:$B$46,2,FALSE))</f>
        <v/>
      </c>
      <c r="S182" s="253"/>
      <c r="T182" s="250" t="s">
        <v>178</v>
      </c>
      <c r="U182" s="251" t="s">
        <v>2</v>
      </c>
      <c r="V182" s="252" t="str">
        <f>IF(U182="","",VLOOKUP(U182,'[1]Instrumente-Fächer'!$A$2:$B$46,2,FALSE))</f>
        <v>GI</v>
      </c>
      <c r="W182" s="253" t="s">
        <v>234</v>
      </c>
      <c r="X182" s="1"/>
    </row>
    <row r="183" spans="1:59">
      <c r="A183" s="24"/>
      <c r="C183" s="56"/>
      <c r="D183" s="258"/>
      <c r="E183" s="259"/>
      <c r="F183" s="260" t="str">
        <f>IF(E183="","",VLOOKUP(E183,'[1]Instrumente-Fächer'!$A$2:$B$46,2,FALSE))</f>
        <v/>
      </c>
      <c r="G183" s="261"/>
      <c r="H183" s="258"/>
      <c r="I183" s="259"/>
      <c r="J183" s="260" t="str">
        <f>IF(I183="","",VLOOKUP(I183,'[1]Instrumente-Fächer'!$A$2:$B$46,2,FALSE))</f>
        <v/>
      </c>
      <c r="K183" s="261"/>
      <c r="L183" s="258" t="s">
        <v>213</v>
      </c>
      <c r="M183" s="259" t="s">
        <v>39</v>
      </c>
      <c r="N183" s="260" t="str">
        <f>IF(M183="","",VLOOKUP(M183,'[1]Instrumente-Fächer'!$A$2:$B$46,2,FALSE))</f>
        <v>UK</v>
      </c>
      <c r="O183" s="261" t="s">
        <v>334</v>
      </c>
      <c r="P183" s="258"/>
      <c r="Q183" s="259"/>
      <c r="R183" s="260" t="str">
        <f>IF(Q183="","",VLOOKUP(Q183,'[1]Instrumente-Fächer'!$A$2:$B$46,2,FALSE))</f>
        <v/>
      </c>
      <c r="S183" s="261"/>
      <c r="T183" s="258"/>
      <c r="U183" s="259"/>
      <c r="V183" s="260" t="str">
        <f>IF(U183="","",VLOOKUP(U183,'[1]Instrumente-Fächer'!$A$2:$B$46,2,FALSE))</f>
        <v/>
      </c>
      <c r="W183" s="261"/>
      <c r="X183" s="1"/>
    </row>
    <row r="184" spans="1:59">
      <c r="A184" s="24"/>
      <c r="C184" s="93" t="s">
        <v>275</v>
      </c>
      <c r="D184" s="250" t="s">
        <v>182</v>
      </c>
      <c r="E184" s="251" t="s">
        <v>111</v>
      </c>
      <c r="F184" s="256" t="s">
        <v>32</v>
      </c>
      <c r="G184" s="253" t="s">
        <v>341</v>
      </c>
      <c r="H184" s="250" t="s">
        <v>110</v>
      </c>
      <c r="I184" s="251" t="s">
        <v>71</v>
      </c>
      <c r="J184" s="252" t="str">
        <f>IF(I184="","",VLOOKUP(I184,'[1]Instrumente-Fächer'!$A$2:$B$46,2,FALSE))</f>
        <v>GS</v>
      </c>
      <c r="K184" s="253" t="s">
        <v>156</v>
      </c>
      <c r="L184" s="250" t="s">
        <v>110</v>
      </c>
      <c r="M184" s="251" t="s">
        <v>71</v>
      </c>
      <c r="N184" s="252" t="str">
        <f>IF(M184="","",VLOOKUP(M184,'[1]Instrumente-Fächer'!$A$2:$B$46,2,FALSE))</f>
        <v>GS</v>
      </c>
      <c r="O184" s="253" t="s">
        <v>156</v>
      </c>
      <c r="P184" s="250"/>
      <c r="Q184" s="251"/>
      <c r="R184" s="252" t="str">
        <f>IF(Q184="","",VLOOKUP(Q184,'[1]Instrumente-Fächer'!$A$2:$B$46,2,FALSE))</f>
        <v/>
      </c>
      <c r="S184" s="253"/>
      <c r="T184" s="250"/>
      <c r="U184" s="251"/>
      <c r="V184" s="252" t="str">
        <f>IF(U184="","",VLOOKUP(U184,'[1]Instrumente-Fächer'!$A$2:$B$46,2,FALSE))</f>
        <v/>
      </c>
      <c r="W184" s="253"/>
      <c r="X184" s="1"/>
    </row>
    <row r="185" spans="1:59">
      <c r="A185" s="5"/>
      <c r="B185" s="20"/>
      <c r="C185" s="56"/>
      <c r="D185" s="258"/>
      <c r="E185" s="259"/>
      <c r="F185" s="260" t="str">
        <f>IF(E185="","",VLOOKUP(E185,'[1]Instrumente-Fächer'!$A$2:$B$46,2,FALSE))</f>
        <v/>
      </c>
      <c r="G185" s="261"/>
      <c r="H185" s="258"/>
      <c r="I185" s="259"/>
      <c r="J185" s="260" t="str">
        <f>IF(I185="","",VLOOKUP(I185,'[1]Instrumente-Fächer'!$A$2:$B$46,2,FALSE))</f>
        <v/>
      </c>
      <c r="K185" s="261"/>
      <c r="L185" s="258" t="s">
        <v>167</v>
      </c>
      <c r="M185" s="259" t="s">
        <v>13</v>
      </c>
      <c r="N185" s="260" t="str">
        <f>IF(M185="","",VLOOKUP(M185,'[1]Instrumente-Fächer'!$A$2:$B$46,2,FALSE))</f>
        <v>KV</v>
      </c>
      <c r="O185" s="261" t="s">
        <v>325</v>
      </c>
      <c r="P185" s="258"/>
      <c r="Q185" s="259"/>
      <c r="R185" s="260" t="str">
        <f>IF(Q185="","",VLOOKUP(Q185,'[1]Instrumente-Fächer'!$A$2:$B$46,2,FALSE))</f>
        <v/>
      </c>
      <c r="S185" s="261"/>
      <c r="T185" s="258"/>
      <c r="U185" s="259"/>
      <c r="V185" s="260" t="str">
        <f>IF(U185="","",VLOOKUP(U185,'[1]Instrumente-Fächer'!$A$2:$B$46,2,FALSE))</f>
        <v/>
      </c>
      <c r="W185" s="261"/>
      <c r="X185" s="1"/>
    </row>
    <row r="186" spans="1:59" hidden="1">
      <c r="A186" s="10"/>
      <c r="B186" s="8"/>
      <c r="C186" s="93" t="s">
        <v>276</v>
      </c>
      <c r="D186" s="250"/>
      <c r="E186" s="251"/>
      <c r="F186" s="252"/>
      <c r="G186" s="253"/>
      <c r="H186" s="250"/>
      <c r="I186" s="251"/>
      <c r="J186" s="252"/>
      <c r="K186" s="253"/>
      <c r="L186" s="250"/>
      <c r="M186" s="251"/>
      <c r="N186" s="252"/>
      <c r="O186" s="253"/>
      <c r="P186" s="250"/>
      <c r="Q186" s="251"/>
      <c r="R186" s="252"/>
      <c r="S186" s="253"/>
      <c r="T186" s="250"/>
      <c r="U186" s="251"/>
      <c r="V186" s="252"/>
      <c r="W186" s="253"/>
      <c r="X186" s="1"/>
    </row>
    <row r="187" spans="1:59" hidden="1">
      <c r="A187" s="24"/>
      <c r="C187" s="57"/>
      <c r="D187" s="258"/>
      <c r="E187" s="259"/>
      <c r="F187" s="260"/>
      <c r="G187" s="261"/>
      <c r="H187" s="258"/>
      <c r="I187" s="259"/>
      <c r="J187" s="260"/>
      <c r="K187" s="261"/>
      <c r="L187" s="258"/>
      <c r="M187" s="259"/>
      <c r="N187" s="260"/>
      <c r="O187" s="261"/>
      <c r="P187" s="258"/>
      <c r="Q187" s="259"/>
      <c r="R187" s="260"/>
      <c r="S187" s="261"/>
      <c r="T187" s="258"/>
      <c r="U187" s="259"/>
      <c r="V187" s="260"/>
      <c r="W187" s="261"/>
      <c r="X187" s="1"/>
    </row>
    <row r="188" spans="1:59" hidden="1">
      <c r="A188" s="24"/>
      <c r="C188" s="93" t="s">
        <v>61</v>
      </c>
      <c r="D188" s="250"/>
      <c r="E188" s="251"/>
      <c r="F188" s="252"/>
      <c r="G188" s="253"/>
      <c r="H188" s="250"/>
      <c r="I188" s="251"/>
      <c r="J188" s="252"/>
      <c r="K188" s="253"/>
      <c r="L188" s="250"/>
      <c r="M188" s="251"/>
      <c r="N188" s="252"/>
      <c r="O188" s="253"/>
      <c r="P188" s="250"/>
      <c r="Q188" s="251"/>
      <c r="R188" s="252"/>
      <c r="S188" s="253"/>
      <c r="T188" s="250"/>
      <c r="U188" s="251"/>
      <c r="V188" s="252"/>
      <c r="W188" s="253"/>
      <c r="X188" s="1"/>
    </row>
    <row r="189" spans="1:59" hidden="1">
      <c r="A189" s="24"/>
      <c r="C189" s="166" t="s">
        <v>60</v>
      </c>
      <c r="D189" s="258"/>
      <c r="E189" s="259"/>
      <c r="F189" s="260"/>
      <c r="G189" s="261"/>
      <c r="H189" s="258"/>
      <c r="I189" s="259"/>
      <c r="J189" s="260"/>
      <c r="K189" s="261"/>
      <c r="L189" s="258"/>
      <c r="M189" s="259"/>
      <c r="N189" s="260"/>
      <c r="O189" s="261"/>
      <c r="P189" s="258"/>
      <c r="Q189" s="259"/>
      <c r="R189" s="260"/>
      <c r="S189" s="261"/>
      <c r="T189" s="258"/>
      <c r="U189" s="259"/>
      <c r="V189" s="260"/>
      <c r="W189" s="261"/>
      <c r="X189" s="1"/>
    </row>
    <row r="190" spans="1:59" hidden="1">
      <c r="A190" s="24"/>
      <c r="C190" s="56" t="s">
        <v>277</v>
      </c>
      <c r="D190" s="254"/>
      <c r="E190" s="255"/>
      <c r="F190" s="256"/>
      <c r="G190" s="257"/>
      <c r="H190" s="254"/>
      <c r="I190" s="255"/>
      <c r="J190" s="256"/>
      <c r="K190" s="257"/>
      <c r="L190" s="254"/>
      <c r="M190" s="255"/>
      <c r="N190" s="256"/>
      <c r="O190" s="257"/>
      <c r="P190" s="254"/>
      <c r="Q190" s="255"/>
      <c r="R190" s="256"/>
      <c r="S190" s="257"/>
      <c r="T190" s="254"/>
      <c r="U190" s="255"/>
      <c r="V190" s="256"/>
      <c r="W190" s="257"/>
      <c r="X190" s="1"/>
    </row>
    <row r="191" spans="1:59" hidden="1">
      <c r="A191" s="5"/>
      <c r="B191" s="20"/>
      <c r="C191" s="57"/>
      <c r="D191" s="258"/>
      <c r="E191" s="259"/>
      <c r="F191" s="260"/>
      <c r="G191" s="261"/>
      <c r="H191" s="258"/>
      <c r="I191" s="259"/>
      <c r="J191" s="260"/>
      <c r="K191" s="261"/>
      <c r="L191" s="258"/>
      <c r="M191" s="259"/>
      <c r="N191" s="260"/>
      <c r="O191" s="261"/>
      <c r="P191" s="258"/>
      <c r="Q191" s="259"/>
      <c r="R191" s="260"/>
      <c r="S191" s="261"/>
      <c r="T191" s="258"/>
      <c r="U191" s="259"/>
      <c r="V191" s="260"/>
      <c r="W191" s="261"/>
      <c r="X191" s="1"/>
    </row>
    <row r="192" spans="1:59" s="8" customFormat="1" hidden="1">
      <c r="A192" s="10"/>
      <c r="C192" s="56" t="s">
        <v>278</v>
      </c>
      <c r="D192" s="254"/>
      <c r="E192" s="255"/>
      <c r="F192" s="256"/>
      <c r="G192" s="257"/>
      <c r="H192" s="254"/>
      <c r="I192" s="255"/>
      <c r="J192" s="256"/>
      <c r="K192" s="257"/>
      <c r="L192" s="254"/>
      <c r="M192" s="255"/>
      <c r="N192" s="256"/>
      <c r="O192" s="257"/>
      <c r="P192" s="254"/>
      <c r="Q192" s="255"/>
      <c r="R192" s="256"/>
      <c r="S192" s="257"/>
      <c r="T192" s="254"/>
      <c r="U192" s="255"/>
      <c r="V192" s="256"/>
      <c r="W192" s="257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</row>
    <row r="193" spans="1:264" hidden="1">
      <c r="A193" s="24"/>
      <c r="C193" s="56"/>
      <c r="D193" s="254"/>
      <c r="E193" s="255"/>
      <c r="F193" s="256"/>
      <c r="G193" s="257"/>
      <c r="H193" s="254"/>
      <c r="I193" s="255"/>
      <c r="J193" s="256"/>
      <c r="K193" s="257"/>
      <c r="L193" s="254"/>
      <c r="M193" s="255"/>
      <c r="N193" s="256"/>
      <c r="O193" s="257"/>
      <c r="P193" s="254"/>
      <c r="Q193" s="255"/>
      <c r="R193" s="256"/>
      <c r="S193" s="257"/>
      <c r="T193" s="254"/>
      <c r="U193" s="255"/>
      <c r="V193" s="256"/>
      <c r="W193" s="257"/>
      <c r="X193" s="1"/>
    </row>
    <row r="194" spans="1:264" hidden="1">
      <c r="A194" s="24"/>
      <c r="C194" s="93" t="s">
        <v>279</v>
      </c>
      <c r="D194" s="250"/>
      <c r="E194" s="251"/>
      <c r="F194" s="252"/>
      <c r="G194" s="253"/>
      <c r="H194" s="250"/>
      <c r="I194" s="251"/>
      <c r="J194" s="252"/>
      <c r="K194" s="253"/>
      <c r="L194" s="250"/>
      <c r="M194" s="251"/>
      <c r="N194" s="252"/>
      <c r="O194" s="253"/>
      <c r="P194" s="250"/>
      <c r="Q194" s="251"/>
      <c r="R194" s="252"/>
      <c r="S194" s="253"/>
      <c r="T194" s="250"/>
      <c r="U194" s="251"/>
      <c r="V194" s="252"/>
      <c r="W194" s="253"/>
      <c r="X194" s="1"/>
    </row>
    <row r="195" spans="1:264" hidden="1">
      <c r="A195" s="24"/>
      <c r="C195" s="167"/>
      <c r="D195" s="258"/>
      <c r="E195" s="259"/>
      <c r="F195" s="260"/>
      <c r="G195" s="261"/>
      <c r="H195" s="258"/>
      <c r="I195" s="259"/>
      <c r="J195" s="260"/>
      <c r="K195" s="261"/>
      <c r="L195" s="258"/>
      <c r="M195" s="259"/>
      <c r="N195" s="260"/>
      <c r="O195" s="261"/>
      <c r="P195" s="258"/>
      <c r="Q195" s="259"/>
      <c r="R195" s="260"/>
      <c r="S195" s="261"/>
      <c r="T195" s="258"/>
      <c r="U195" s="259"/>
      <c r="V195" s="260"/>
      <c r="W195" s="261"/>
      <c r="X195" s="1"/>
    </row>
    <row r="196" spans="1:264" ht="12.75" customHeight="1">
      <c r="A196" s="24"/>
      <c r="C196" s="93" t="s">
        <v>280</v>
      </c>
      <c r="D196" s="250"/>
      <c r="E196" s="251"/>
      <c r="F196" s="252" t="str">
        <f>IF(E196="","",VLOOKUP(E196,'[1]Instrumente-Fächer'!$A$2:$B$46,2,FALSE))</f>
        <v/>
      </c>
      <c r="G196" s="253"/>
      <c r="H196" s="250"/>
      <c r="I196" s="251"/>
      <c r="J196" s="252" t="str">
        <f>IF(I196="","",VLOOKUP(I196,'[1]Instrumente-Fächer'!$A$2:$B$46,2,FALSE))</f>
        <v/>
      </c>
      <c r="K196" s="253"/>
      <c r="L196" s="250"/>
      <c r="M196" s="251"/>
      <c r="N196" s="252" t="str">
        <f>IF(M196="","",VLOOKUP(M196,'[1]Instrumente-Fächer'!$A$2:$B$46,2,FALSE))</f>
        <v/>
      </c>
      <c r="O196" s="253"/>
      <c r="P196" s="250"/>
      <c r="Q196" s="251"/>
      <c r="R196" s="252" t="str">
        <f>IF(Q196="","",VLOOKUP(Q196,'[1]Instrumente-Fächer'!$A$2:$B$46,2,FALSE))</f>
        <v/>
      </c>
      <c r="S196" s="253"/>
      <c r="T196" s="250"/>
      <c r="U196" s="251"/>
      <c r="V196" s="252" t="str">
        <f>IF(U196="","",VLOOKUP(U196,'[1]Instrumente-Fächer'!$A$2:$B$46,2,FALSE))</f>
        <v/>
      </c>
      <c r="W196" s="253"/>
      <c r="X196" s="1"/>
    </row>
    <row r="197" spans="1:264" ht="12.75" customHeight="1">
      <c r="A197" s="24"/>
      <c r="C197" s="167"/>
      <c r="D197" s="258"/>
      <c r="E197" s="259"/>
      <c r="F197" s="260" t="str">
        <f>IF(E197="","",VLOOKUP(E197,'[1]Instrumente-Fächer'!$A$2:$B$46,2,FALSE))</f>
        <v/>
      </c>
      <c r="G197" s="261"/>
      <c r="H197" s="258"/>
      <c r="I197" s="259"/>
      <c r="J197" s="260" t="str">
        <f>IF(I197="","",VLOOKUP(I197,'[1]Instrumente-Fächer'!$A$2:$B$46,2,FALSE))</f>
        <v/>
      </c>
      <c r="K197" s="261"/>
      <c r="L197" s="258"/>
      <c r="M197" s="259"/>
      <c r="N197" s="260" t="str">
        <f>IF(M197="","",VLOOKUP(M197,'[1]Instrumente-Fächer'!$A$2:$B$46,2,FALSE))</f>
        <v/>
      </c>
      <c r="O197" s="261"/>
      <c r="P197" s="258"/>
      <c r="Q197" s="259"/>
      <c r="R197" s="260" t="str">
        <f>IF(Q197="","",VLOOKUP(Q197,'[1]Instrumente-Fächer'!$A$2:$B$46,2,FALSE))</f>
        <v/>
      </c>
      <c r="S197" s="261"/>
      <c r="T197" s="258"/>
      <c r="U197" s="259"/>
      <c r="V197" s="260" t="str">
        <f>IF(U197="","",VLOOKUP(U197,'[1]Instrumente-Fächer'!$A$2:$B$46,2,FALSE))</f>
        <v/>
      </c>
      <c r="W197" s="261"/>
      <c r="X197" s="1"/>
    </row>
    <row r="198" spans="1:264" ht="12.75" customHeight="1">
      <c r="A198" s="24"/>
      <c r="C198" s="93" t="s">
        <v>281</v>
      </c>
      <c r="D198" s="254" t="s">
        <v>151</v>
      </c>
      <c r="E198" s="255" t="s">
        <v>5</v>
      </c>
      <c r="F198" s="256" t="str">
        <f>IF(E198="","",VLOOKUP(E198,'[1]Instrumente-Fächer'!$A$2:$B$46,2,FALSE))</f>
        <v>BF</v>
      </c>
      <c r="G198" s="257" t="s">
        <v>316</v>
      </c>
      <c r="H198" s="254" t="s">
        <v>151</v>
      </c>
      <c r="I198" s="255" t="s">
        <v>5</v>
      </c>
      <c r="J198" s="256" t="str">
        <f>IF(I198="","",VLOOKUP(I198,'[1]Instrumente-Fächer'!$A$2:$B$46,2,FALSE))</f>
        <v>BF</v>
      </c>
      <c r="K198" s="257" t="s">
        <v>224</v>
      </c>
      <c r="L198" s="250" t="s">
        <v>188</v>
      </c>
      <c r="M198" s="251" t="s">
        <v>13</v>
      </c>
      <c r="N198" s="252" t="str">
        <f>IF(M198="","",VLOOKUP(M198,'[1]Instrumente-Fächer'!$A$2:$B$46,2,FALSE))</f>
        <v>KV</v>
      </c>
      <c r="O198" s="253" t="s">
        <v>189</v>
      </c>
      <c r="P198" s="254"/>
      <c r="Q198" s="255"/>
      <c r="R198" s="256" t="str">
        <f>IF(Q198="","",VLOOKUP(Q198,'[1]Instrumente-Fächer'!$A$2:$B$46,2,FALSE))</f>
        <v/>
      </c>
      <c r="S198" s="257"/>
      <c r="T198" s="254" t="s">
        <v>169</v>
      </c>
      <c r="U198" s="255" t="s">
        <v>9</v>
      </c>
      <c r="V198" s="256" t="str">
        <f>IF(U198="","",VLOOKUP(U198,'[1]Instrumente-Fächer'!$A$2:$B$46,2,FALSE))</f>
        <v>QF</v>
      </c>
      <c r="W198" s="257" t="s">
        <v>371</v>
      </c>
      <c r="X198" s="1"/>
    </row>
    <row r="199" spans="1:264" ht="12.75" customHeight="1">
      <c r="A199" s="24"/>
      <c r="C199" s="56" t="s">
        <v>239</v>
      </c>
      <c r="D199" s="254"/>
      <c r="E199" s="255"/>
      <c r="F199" s="256"/>
      <c r="G199" s="257"/>
      <c r="H199" s="254"/>
      <c r="I199" s="255"/>
      <c r="J199" s="256"/>
      <c r="K199" s="257"/>
      <c r="L199" s="258"/>
      <c r="M199" s="259"/>
      <c r="N199" s="260"/>
      <c r="O199" s="261"/>
      <c r="P199" s="254"/>
      <c r="Q199" s="255"/>
      <c r="R199" s="256"/>
      <c r="S199" s="257"/>
      <c r="T199" s="254"/>
      <c r="U199" s="255"/>
      <c r="V199" s="256"/>
      <c r="W199" s="257"/>
      <c r="X199" s="1"/>
    </row>
    <row r="200" spans="1:264" ht="12.75" customHeight="1">
      <c r="A200" s="24"/>
      <c r="C200" s="93" t="s">
        <v>235</v>
      </c>
      <c r="D200" s="250"/>
      <c r="E200" s="251"/>
      <c r="F200" s="252"/>
      <c r="G200" s="253"/>
      <c r="H200" s="250"/>
      <c r="I200" s="251"/>
      <c r="J200" s="252" t="str">
        <f>IF(I200="","",VLOOKUP(I200,'[1]Instrumente-Fächer'!$A$2:$B$46,2,FALSE))</f>
        <v/>
      </c>
      <c r="K200" s="253"/>
      <c r="L200" s="254" t="s">
        <v>213</v>
      </c>
      <c r="M200" s="255" t="s">
        <v>39</v>
      </c>
      <c r="N200" s="256" t="str">
        <f>IF(M200="","",VLOOKUP(M200,'[1]Instrumente-Fächer'!$A$2:$B$46,2,FALSE))</f>
        <v>UK</v>
      </c>
      <c r="O200" s="257" t="s">
        <v>335</v>
      </c>
      <c r="P200" s="250"/>
      <c r="Q200" s="251"/>
      <c r="R200" s="252"/>
      <c r="S200" s="253"/>
      <c r="T200" s="250"/>
      <c r="U200" s="251"/>
      <c r="V200" s="252"/>
      <c r="W200" s="253"/>
      <c r="X200" s="1"/>
    </row>
    <row r="201" spans="1:264">
      <c r="A201" s="5"/>
      <c r="B201" s="20"/>
      <c r="C201" s="57"/>
      <c r="D201" s="258"/>
      <c r="E201" s="259"/>
      <c r="F201" s="260" t="str">
        <f>IF(E201="","",VLOOKUP(E201,'[1]Instrumente-Fächer'!$A$2:$B$46,2,FALSE))</f>
        <v/>
      </c>
      <c r="G201" s="261"/>
      <c r="H201" s="258" t="s">
        <v>162</v>
      </c>
      <c r="I201" s="259" t="s">
        <v>34</v>
      </c>
      <c r="J201" s="260" t="str">
        <f>IF(I201="","",VLOOKUP(I201,'[1]Instrumente-Fächer'!$A$2:$B$46,2,FALSE))</f>
        <v>PO</v>
      </c>
      <c r="K201" s="261" t="s">
        <v>163</v>
      </c>
      <c r="L201" s="258" t="s">
        <v>213</v>
      </c>
      <c r="M201" s="259" t="s">
        <v>8</v>
      </c>
      <c r="N201" s="260" t="str">
        <f>IF(M201="","",VLOOKUP(M201,'[1]Instrumente-Fächer'!$A$2:$B$46,2,FALSE))</f>
        <v>eGi</v>
      </c>
      <c r="O201" s="261" t="s">
        <v>336</v>
      </c>
      <c r="P201" s="258"/>
      <c r="Q201" s="259"/>
      <c r="R201" s="260" t="str">
        <f>IF(Q201="","",VLOOKUP(Q201,'[1]Instrumente-Fächer'!$A$2:$B$46,2,FALSE))</f>
        <v/>
      </c>
      <c r="S201" s="261"/>
      <c r="T201" s="258"/>
      <c r="U201" s="259"/>
      <c r="V201" s="260" t="str">
        <f>IF(U201="","",VLOOKUP(U201,'[1]Instrumente-Fächer'!$A$2:$B$46,2,FALSE))</f>
        <v/>
      </c>
      <c r="W201" s="261"/>
      <c r="X201" s="1"/>
    </row>
    <row r="202" spans="1:264" hidden="1">
      <c r="A202" s="10"/>
      <c r="B202" s="8"/>
      <c r="C202" s="56" t="s">
        <v>83</v>
      </c>
      <c r="D202" s="254"/>
      <c r="E202" s="255"/>
      <c r="F202" s="256"/>
      <c r="G202" s="257"/>
      <c r="H202" s="254"/>
      <c r="I202" s="255"/>
      <c r="J202" s="256"/>
      <c r="K202" s="257"/>
      <c r="L202" s="254"/>
      <c r="M202" s="255"/>
      <c r="N202" s="256"/>
      <c r="O202" s="257"/>
      <c r="P202" s="254"/>
      <c r="Q202" s="255"/>
      <c r="R202" s="256"/>
      <c r="S202" s="257"/>
      <c r="T202" s="254"/>
      <c r="U202" s="255"/>
      <c r="V202" s="256"/>
      <c r="W202" s="257"/>
      <c r="X202" s="1"/>
    </row>
    <row r="203" spans="1:264" hidden="1">
      <c r="A203" s="24"/>
      <c r="C203" s="57"/>
      <c r="D203" s="258"/>
      <c r="E203" s="259"/>
      <c r="F203" s="260"/>
      <c r="G203" s="261"/>
      <c r="H203" s="258"/>
      <c r="I203" s="259"/>
      <c r="J203" s="260"/>
      <c r="K203" s="261"/>
      <c r="L203" s="258"/>
      <c r="M203" s="259"/>
      <c r="N203" s="260"/>
      <c r="O203" s="261"/>
      <c r="P203" s="258"/>
      <c r="Q203" s="259"/>
      <c r="R203" s="260"/>
      <c r="S203" s="261"/>
      <c r="T203" s="258"/>
      <c r="U203" s="259"/>
      <c r="V203" s="260"/>
      <c r="W203" s="261"/>
      <c r="X203" s="1"/>
    </row>
    <row r="204" spans="1:264" hidden="1">
      <c r="A204" s="24"/>
      <c r="C204" s="93" t="s">
        <v>59</v>
      </c>
      <c r="D204" s="250"/>
      <c r="E204" s="251"/>
      <c r="F204" s="252"/>
      <c r="G204" s="253"/>
      <c r="H204" s="250"/>
      <c r="I204" s="251"/>
      <c r="J204" s="252"/>
      <c r="K204" s="253"/>
      <c r="L204" s="250"/>
      <c r="M204" s="251"/>
      <c r="N204" s="252"/>
      <c r="O204" s="253"/>
      <c r="P204" s="250"/>
      <c r="Q204" s="251"/>
      <c r="R204" s="252"/>
      <c r="S204" s="253"/>
      <c r="T204" s="250"/>
      <c r="U204" s="251"/>
      <c r="V204" s="252"/>
      <c r="W204" s="253"/>
      <c r="X204" s="1"/>
    </row>
    <row r="205" spans="1:264" hidden="1">
      <c r="A205" s="24"/>
      <c r="C205" s="92"/>
      <c r="D205" s="258"/>
      <c r="E205" s="259"/>
      <c r="F205" s="260"/>
      <c r="G205" s="261"/>
      <c r="H205" s="258"/>
      <c r="I205" s="259"/>
      <c r="J205" s="260"/>
      <c r="K205" s="261"/>
      <c r="L205" s="258"/>
      <c r="M205" s="259"/>
      <c r="N205" s="260"/>
      <c r="O205" s="261"/>
      <c r="P205" s="258"/>
      <c r="Q205" s="259"/>
      <c r="R205" s="260"/>
      <c r="S205" s="261"/>
      <c r="T205" s="258"/>
      <c r="U205" s="259"/>
      <c r="V205" s="260"/>
      <c r="W205" s="261"/>
      <c r="X205" s="1"/>
    </row>
    <row r="206" spans="1:264" hidden="1">
      <c r="A206" s="24"/>
      <c r="C206" s="56" t="s">
        <v>58</v>
      </c>
      <c r="D206" s="254"/>
      <c r="E206" s="255"/>
      <c r="F206" s="256"/>
      <c r="G206" s="257"/>
      <c r="H206" s="254"/>
      <c r="I206" s="255"/>
      <c r="J206" s="256"/>
      <c r="K206" s="257"/>
      <c r="L206" s="254"/>
      <c r="M206" s="255"/>
      <c r="N206" s="256"/>
      <c r="O206" s="257"/>
      <c r="P206" s="254"/>
      <c r="Q206" s="255"/>
      <c r="R206" s="256"/>
      <c r="S206" s="257"/>
      <c r="T206" s="254"/>
      <c r="U206" s="255"/>
      <c r="V206" s="256"/>
      <c r="W206" s="257"/>
      <c r="X206" s="1"/>
    </row>
    <row r="207" spans="1:264" s="7" customFormat="1" ht="13.5" hidden="1" customHeight="1">
      <c r="A207" s="27"/>
      <c r="B207" s="28"/>
      <c r="C207" s="56"/>
      <c r="D207" s="254"/>
      <c r="E207" s="255"/>
      <c r="F207" s="256"/>
      <c r="G207" s="257"/>
      <c r="H207" s="254"/>
      <c r="I207" s="255"/>
      <c r="J207" s="256"/>
      <c r="K207" s="257"/>
      <c r="L207" s="254"/>
      <c r="M207" s="255"/>
      <c r="N207" s="256"/>
      <c r="O207" s="257"/>
      <c r="P207" s="254"/>
      <c r="Q207" s="255"/>
      <c r="R207" s="256"/>
      <c r="S207" s="257"/>
      <c r="T207" s="254"/>
      <c r="U207" s="255"/>
      <c r="V207" s="256"/>
      <c r="W207" s="257"/>
      <c r="X207" s="1"/>
      <c r="Y207" s="23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  <c r="IT207" s="9"/>
      <c r="IU207" s="9"/>
      <c r="IV207" s="9"/>
      <c r="IW207" s="9"/>
      <c r="IX207" s="9"/>
      <c r="IY207" s="9"/>
      <c r="IZ207" s="9"/>
      <c r="JA207" s="9"/>
      <c r="JB207" s="9"/>
      <c r="JC207" s="9"/>
      <c r="JD207" s="9"/>
    </row>
    <row r="208" spans="1:264" ht="15" hidden="1" customHeight="1">
      <c r="A208" s="5"/>
      <c r="B208" s="20"/>
      <c r="C208" s="93" t="s">
        <v>109</v>
      </c>
      <c r="D208" s="250"/>
      <c r="E208" s="251"/>
      <c r="F208" s="252"/>
      <c r="G208" s="253"/>
      <c r="H208" s="250"/>
      <c r="I208" s="251"/>
      <c r="J208" s="252"/>
      <c r="K208" s="253"/>
      <c r="L208" s="250"/>
      <c r="M208" s="251"/>
      <c r="N208" s="252"/>
      <c r="O208" s="253"/>
      <c r="P208" s="250"/>
      <c r="Q208" s="251"/>
      <c r="R208" s="252"/>
      <c r="S208" s="253"/>
      <c r="T208" s="250"/>
      <c r="U208" s="251"/>
      <c r="V208" s="252"/>
      <c r="W208" s="253"/>
      <c r="X208" s="1"/>
    </row>
    <row r="209" spans="1:264" hidden="1">
      <c r="A209" s="24"/>
      <c r="C209" s="94"/>
      <c r="D209" s="258"/>
      <c r="E209" s="259"/>
      <c r="F209" s="260"/>
      <c r="G209" s="261"/>
      <c r="H209" s="258"/>
      <c r="I209" s="259"/>
      <c r="J209" s="260"/>
      <c r="K209" s="261"/>
      <c r="L209" s="258"/>
      <c r="M209" s="259"/>
      <c r="N209" s="260"/>
      <c r="O209" s="261"/>
      <c r="P209" s="258"/>
      <c r="Q209" s="259"/>
      <c r="R209" s="260"/>
      <c r="S209" s="261"/>
      <c r="T209" s="258"/>
      <c r="U209" s="259"/>
      <c r="V209" s="260"/>
      <c r="W209" s="261"/>
      <c r="X209" s="1"/>
    </row>
    <row r="210" spans="1:264">
      <c r="A210" s="24"/>
      <c r="C210" s="28"/>
      <c r="D210" s="211"/>
      <c r="E210" s="211"/>
      <c r="F210" s="212"/>
      <c r="G210" s="211"/>
      <c r="H210" s="211"/>
      <c r="I210" s="211"/>
      <c r="J210" s="212"/>
      <c r="K210" s="211"/>
      <c r="L210" s="211"/>
      <c r="M210" s="211"/>
      <c r="N210" s="212"/>
      <c r="O210" s="211"/>
      <c r="P210" s="211"/>
      <c r="Q210" s="211"/>
      <c r="R210" s="212"/>
      <c r="S210" s="211"/>
      <c r="T210" s="211"/>
      <c r="U210" s="211"/>
      <c r="V210" s="212"/>
      <c r="W210" s="211"/>
      <c r="X210" s="1"/>
    </row>
    <row r="211" spans="1:264" ht="15.75">
      <c r="A211" s="24"/>
      <c r="C211" s="115" t="s">
        <v>97</v>
      </c>
      <c r="D211" s="262"/>
      <c r="E211" s="263"/>
      <c r="F211" s="264"/>
      <c r="G211" s="265"/>
      <c r="H211" s="262"/>
      <c r="I211" s="263"/>
      <c r="J211" s="264"/>
      <c r="K211" s="265"/>
      <c r="L211" s="262"/>
      <c r="M211" s="263"/>
      <c r="N211" s="264"/>
      <c r="O211" s="265"/>
      <c r="P211" s="262"/>
      <c r="Q211" s="263"/>
      <c r="R211" s="264"/>
      <c r="S211" s="265"/>
      <c r="T211" s="262"/>
      <c r="U211" s="263"/>
      <c r="V211" s="264"/>
      <c r="W211" s="265"/>
      <c r="X211" s="1"/>
    </row>
    <row r="212" spans="1:264">
      <c r="A212" s="24"/>
      <c r="C212" s="111" t="s">
        <v>21</v>
      </c>
      <c r="D212" s="266"/>
      <c r="E212" s="267"/>
      <c r="F212" s="268"/>
      <c r="G212" s="269"/>
      <c r="H212" s="266"/>
      <c r="I212" s="267"/>
      <c r="J212" s="268"/>
      <c r="K212" s="269"/>
      <c r="L212" s="266"/>
      <c r="M212" s="267"/>
      <c r="N212" s="268"/>
      <c r="O212" s="269"/>
      <c r="P212" s="266"/>
      <c r="Q212" s="267"/>
      <c r="R212" s="268"/>
      <c r="S212" s="269"/>
      <c r="T212" s="266"/>
      <c r="U212" s="267"/>
      <c r="V212" s="268"/>
      <c r="W212" s="269"/>
      <c r="X212" s="1"/>
    </row>
    <row r="213" spans="1:264" hidden="1">
      <c r="A213" s="24"/>
      <c r="C213" s="100" t="s">
        <v>282</v>
      </c>
      <c r="D213" s="270"/>
      <c r="E213" s="271"/>
      <c r="F213" s="272" t="str">
        <f>IF(E213="","",VLOOKUP(E213,'[1]Instrumente-Fächer'!$A$2:$B$46,2,FALSE))</f>
        <v/>
      </c>
      <c r="G213" s="273"/>
      <c r="H213" s="270"/>
      <c r="I213" s="271"/>
      <c r="J213" s="272" t="str">
        <f>IF(I213="","",VLOOKUP(I213,'[1]Instrumente-Fächer'!$A$2:$B$46,2,FALSE))</f>
        <v/>
      </c>
      <c r="K213" s="273"/>
      <c r="L213" s="270"/>
      <c r="M213" s="271"/>
      <c r="N213" s="272" t="str">
        <f>IF(M213="","",VLOOKUP(M213,'[1]Instrumente-Fächer'!$A$2:$B$46,2,FALSE))</f>
        <v/>
      </c>
      <c r="O213" s="273"/>
      <c r="P213" s="270"/>
      <c r="Q213" s="271"/>
      <c r="R213" s="272" t="str">
        <f>IF(Q213="","",VLOOKUP(Q213,'[1]Instrumente-Fächer'!$A$2:$B$46,2,FALSE))</f>
        <v/>
      </c>
      <c r="S213" s="273"/>
      <c r="T213" s="270"/>
      <c r="U213" s="271"/>
      <c r="V213" s="272" t="str">
        <f>IF(U213="","",VLOOKUP(U213,'[1]Instrumente-Fächer'!$A$2:$B$46,2,FALSE))</f>
        <v/>
      </c>
      <c r="W213" s="273"/>
      <c r="X213" s="1"/>
    </row>
    <row r="214" spans="1:264" hidden="1">
      <c r="A214" s="24"/>
      <c r="C214" s="99"/>
      <c r="D214" s="274"/>
      <c r="E214" s="275"/>
      <c r="F214" s="276" t="str">
        <f>IF(E214="","",VLOOKUP(E214,'[1]Instrumente-Fächer'!$A$2:$B$46,2,FALSE))</f>
        <v/>
      </c>
      <c r="G214" s="277"/>
      <c r="H214" s="274"/>
      <c r="I214" s="275"/>
      <c r="J214" s="276" t="str">
        <f>IF(I214="","",VLOOKUP(I214,'[1]Instrumente-Fächer'!$A$2:$B$46,2,FALSE))</f>
        <v/>
      </c>
      <c r="K214" s="277"/>
      <c r="L214" s="274"/>
      <c r="M214" s="275"/>
      <c r="N214" s="276" t="str">
        <f>IF(M214="","",VLOOKUP(M214,'[1]Instrumente-Fächer'!$A$2:$B$46,2,FALSE))</f>
        <v/>
      </c>
      <c r="O214" s="277"/>
      <c r="P214" s="274"/>
      <c r="Q214" s="275"/>
      <c r="R214" s="276" t="str">
        <f>IF(Q214="","",VLOOKUP(Q214,'[1]Instrumente-Fächer'!$A$2:$B$46,2,FALSE))</f>
        <v/>
      </c>
      <c r="S214" s="277"/>
      <c r="T214" s="274"/>
      <c r="U214" s="275"/>
      <c r="V214" s="276" t="str">
        <f>IF(U214="","",VLOOKUP(U214,'[1]Instrumente-Fächer'!$A$2:$B$46,2,FALSE))</f>
        <v/>
      </c>
      <c r="W214" s="277"/>
      <c r="X214" s="1"/>
    </row>
    <row r="215" spans="1:264" hidden="1">
      <c r="A215" s="24"/>
      <c r="C215" s="100" t="s">
        <v>283</v>
      </c>
      <c r="D215" s="270"/>
      <c r="E215" s="271"/>
      <c r="F215" s="272" t="str">
        <f>IF(E215="","",VLOOKUP(E215,'[1]Instrumente-Fächer'!$A$2:$B$46,2,FALSE))</f>
        <v/>
      </c>
      <c r="G215" s="273"/>
      <c r="H215" s="270"/>
      <c r="I215" s="271"/>
      <c r="J215" s="272" t="str">
        <f>IF(I215="","",VLOOKUP(I215,'[1]Instrumente-Fächer'!$A$2:$B$46,2,FALSE))</f>
        <v/>
      </c>
      <c r="K215" s="273"/>
      <c r="L215" s="270"/>
      <c r="M215" s="271"/>
      <c r="N215" s="272" t="str">
        <f>IF(M215="","",VLOOKUP(M215,'[1]Instrumente-Fächer'!$A$2:$B$46,2,FALSE))</f>
        <v/>
      </c>
      <c r="O215" s="273"/>
      <c r="P215" s="270"/>
      <c r="Q215" s="271"/>
      <c r="R215" s="272" t="str">
        <f>IF(Q215="","",VLOOKUP(Q215,'[1]Instrumente-Fächer'!$A$2:$B$46,2,FALSE))</f>
        <v/>
      </c>
      <c r="S215" s="273"/>
      <c r="T215" s="270"/>
      <c r="U215" s="271"/>
      <c r="V215" s="272" t="str">
        <f>IF(U215="","",VLOOKUP(U215,'[1]Instrumente-Fächer'!$A$2:$B$46,2,FALSE))</f>
        <v/>
      </c>
      <c r="W215" s="273"/>
      <c r="X215" s="1"/>
    </row>
    <row r="216" spans="1:264" s="7" customFormat="1" ht="12.75" hidden="1" customHeight="1">
      <c r="A216" s="27"/>
      <c r="B216" s="28"/>
      <c r="C216" s="168" t="s">
        <v>79</v>
      </c>
      <c r="D216" s="274"/>
      <c r="E216" s="275"/>
      <c r="F216" s="276" t="str">
        <f>IF(E216="","",VLOOKUP(E216,'[1]Instrumente-Fächer'!$A$2:$B$46,2,FALSE))</f>
        <v/>
      </c>
      <c r="G216" s="277"/>
      <c r="H216" s="274"/>
      <c r="I216" s="275"/>
      <c r="J216" s="276" t="str">
        <f>IF(I216="","",VLOOKUP(I216,'[1]Instrumente-Fächer'!$A$2:$B$46,2,FALSE))</f>
        <v/>
      </c>
      <c r="K216" s="277"/>
      <c r="L216" s="274"/>
      <c r="M216" s="275"/>
      <c r="N216" s="276" t="str">
        <f>IF(M216="","",VLOOKUP(M216,'[1]Instrumente-Fächer'!$A$2:$B$46,2,FALSE))</f>
        <v/>
      </c>
      <c r="O216" s="277"/>
      <c r="P216" s="274"/>
      <c r="Q216" s="275"/>
      <c r="R216" s="276" t="str">
        <f>IF(Q216="","",VLOOKUP(Q216,'[1]Instrumente-Fächer'!$A$2:$B$46,2,FALSE))</f>
        <v/>
      </c>
      <c r="S216" s="277"/>
      <c r="T216" s="274"/>
      <c r="U216" s="275"/>
      <c r="V216" s="276" t="str">
        <f>IF(U216="","",VLOOKUP(U216,'[1]Instrumente-Fächer'!$A$2:$B$46,2,FALSE))</f>
        <v/>
      </c>
      <c r="W216" s="277"/>
      <c r="X216" s="1"/>
      <c r="Y216" s="23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  <c r="IV216" s="9"/>
      <c r="IW216" s="9"/>
      <c r="IX216" s="9"/>
      <c r="IY216" s="9"/>
      <c r="IZ216" s="9"/>
      <c r="JA216" s="9"/>
      <c r="JB216" s="9"/>
      <c r="JC216" s="9"/>
      <c r="JD216" s="9"/>
    </row>
    <row r="217" spans="1:264">
      <c r="A217" s="5"/>
      <c r="B217" s="20"/>
      <c r="C217" s="169" t="s">
        <v>284</v>
      </c>
      <c r="D217" s="270" t="s">
        <v>148</v>
      </c>
      <c r="E217" s="271" t="s">
        <v>17</v>
      </c>
      <c r="F217" s="272" t="str">
        <f>IF(E217="","",VLOOKUP(E217,'[1]Instrumente-Fächer'!$A$2:$B$46,2,FALSE))</f>
        <v>SX</v>
      </c>
      <c r="G217" s="273" t="s">
        <v>211</v>
      </c>
      <c r="H217" s="270"/>
      <c r="I217" s="271"/>
      <c r="J217" s="272" t="str">
        <f>IF(I217="","",VLOOKUP(I217,'[1]Instrumente-Fächer'!$A$2:$B$46,2,FALSE))</f>
        <v/>
      </c>
      <c r="K217" s="273"/>
      <c r="L217" s="270"/>
      <c r="M217" s="271"/>
      <c r="N217" s="272" t="str">
        <f>IF(M217="","",VLOOKUP(M217,'[1]Instrumente-Fächer'!$A$2:$B$46,2,FALSE))</f>
        <v/>
      </c>
      <c r="O217" s="273"/>
      <c r="P217" s="270"/>
      <c r="Q217" s="271"/>
      <c r="R217" s="272" t="str">
        <f>IF(Q217="","",VLOOKUP(Q217,'[1]Instrumente-Fächer'!$A$2:$B$46,2,FALSE))</f>
        <v/>
      </c>
      <c r="S217" s="273"/>
      <c r="T217" s="270"/>
      <c r="U217" s="271"/>
      <c r="V217" s="272" t="str">
        <f>IF(U217="","",VLOOKUP(U217,'[1]Instrumente-Fächer'!$A$2:$B$46,2,FALSE))</f>
        <v/>
      </c>
      <c r="W217" s="273"/>
      <c r="X217" s="1"/>
    </row>
    <row r="218" spans="1:264">
      <c r="A218" s="24"/>
      <c r="C218" s="162" t="s">
        <v>212</v>
      </c>
      <c r="D218" s="278"/>
      <c r="E218" s="279"/>
      <c r="F218" s="280" t="str">
        <f>IF(E218="","",VLOOKUP(E218,'[1]Instrumente-Fächer'!$A$2:$B$46,2,FALSE))</f>
        <v/>
      </c>
      <c r="G218" s="281"/>
      <c r="H218" s="278"/>
      <c r="I218" s="279"/>
      <c r="J218" s="280" t="str">
        <f>IF(I218="","",VLOOKUP(I218,'[1]Instrumente-Fächer'!$A$2:$B$46,2,FALSE))</f>
        <v/>
      </c>
      <c r="K218" s="281"/>
      <c r="L218" s="278"/>
      <c r="M218" s="279"/>
      <c r="N218" s="280" t="str">
        <f>IF(M218="","",VLOOKUP(M218,'[1]Instrumente-Fächer'!$A$2:$B$46,2,FALSE))</f>
        <v/>
      </c>
      <c r="O218" s="281"/>
      <c r="P218" s="278"/>
      <c r="Q218" s="279"/>
      <c r="R218" s="280" t="str">
        <f>IF(Q218="","",VLOOKUP(Q218,'[1]Instrumente-Fächer'!$A$2:$B$46,2,FALSE))</f>
        <v/>
      </c>
      <c r="S218" s="281"/>
      <c r="T218" s="278"/>
      <c r="U218" s="279"/>
      <c r="V218" s="280" t="str">
        <f>IF(U218="","",VLOOKUP(U218,'[1]Instrumente-Fächer'!$A$2:$B$46,2,FALSE))</f>
        <v/>
      </c>
      <c r="W218" s="281"/>
      <c r="X218" s="1"/>
    </row>
    <row r="219" spans="1:264">
      <c r="A219" s="24"/>
      <c r="C219" s="163"/>
      <c r="D219" s="282"/>
      <c r="E219" s="282"/>
      <c r="F219" s="283"/>
      <c r="G219" s="282"/>
      <c r="H219" s="282"/>
      <c r="I219" s="282"/>
      <c r="J219" s="283"/>
      <c r="K219" s="282"/>
      <c r="L219" s="282"/>
      <c r="M219" s="282"/>
      <c r="N219" s="283"/>
      <c r="O219" s="282"/>
      <c r="P219" s="282"/>
      <c r="Q219" s="282"/>
      <c r="R219" s="283"/>
      <c r="S219" s="282"/>
      <c r="T219" s="282"/>
      <c r="U219" s="282"/>
      <c r="V219" s="283"/>
      <c r="W219" s="282"/>
      <c r="X219" s="1"/>
    </row>
    <row r="220" spans="1:264" s="8" customFormat="1" ht="15.75">
      <c r="A220" s="10"/>
      <c r="C220" s="156" t="s">
        <v>98</v>
      </c>
      <c r="D220" s="285"/>
      <c r="E220" s="286"/>
      <c r="F220" s="287"/>
      <c r="G220" s="288"/>
      <c r="H220" s="289"/>
      <c r="I220" s="286"/>
      <c r="J220" s="287"/>
      <c r="K220" s="288"/>
      <c r="L220" s="289"/>
      <c r="M220" s="286"/>
      <c r="N220" s="287"/>
      <c r="O220" s="288"/>
      <c r="P220" s="285"/>
      <c r="Q220" s="286"/>
      <c r="R220" s="287"/>
      <c r="S220" s="288"/>
      <c r="T220" s="289"/>
      <c r="U220" s="286"/>
      <c r="V220" s="287"/>
      <c r="W220" s="288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264">
      <c r="A221" s="24"/>
      <c r="C221" s="110" t="s">
        <v>19</v>
      </c>
      <c r="D221" s="290"/>
      <c r="E221" s="291"/>
      <c r="F221" s="292"/>
      <c r="G221" s="293"/>
      <c r="H221" s="290"/>
      <c r="I221" s="291"/>
      <c r="J221" s="292"/>
      <c r="K221" s="293"/>
      <c r="L221" s="290"/>
      <c r="M221" s="291"/>
      <c r="N221" s="292"/>
      <c r="O221" s="293"/>
      <c r="P221" s="290"/>
      <c r="Q221" s="291"/>
      <c r="R221" s="292"/>
      <c r="S221" s="293"/>
      <c r="T221" s="290"/>
      <c r="U221" s="291"/>
      <c r="V221" s="292"/>
      <c r="W221" s="293"/>
      <c r="X221" s="1"/>
    </row>
    <row r="222" spans="1:264" hidden="1">
      <c r="A222" s="24"/>
      <c r="C222" s="59" t="s">
        <v>75</v>
      </c>
      <c r="D222" s="294"/>
      <c r="E222" s="295"/>
      <c r="F222" s="296"/>
      <c r="G222" s="297"/>
      <c r="H222" s="294"/>
      <c r="I222" s="295"/>
      <c r="J222" s="296"/>
      <c r="K222" s="297"/>
      <c r="L222" s="294"/>
      <c r="M222" s="295"/>
      <c r="N222" s="296"/>
      <c r="O222" s="297"/>
      <c r="P222" s="294"/>
      <c r="Q222" s="295"/>
      <c r="R222" s="296"/>
      <c r="S222" s="297"/>
      <c r="T222" s="294"/>
      <c r="U222" s="295"/>
      <c r="V222" s="296"/>
      <c r="W222" s="297"/>
      <c r="X222" s="1"/>
    </row>
    <row r="223" spans="1:264" hidden="1">
      <c r="A223" s="5"/>
      <c r="B223" s="20"/>
      <c r="C223" s="102"/>
      <c r="D223" s="298"/>
      <c r="E223" s="299"/>
      <c r="F223" s="300"/>
      <c r="G223" s="301"/>
      <c r="H223" s="298"/>
      <c r="I223" s="299"/>
      <c r="J223" s="300"/>
      <c r="K223" s="301"/>
      <c r="L223" s="298"/>
      <c r="M223" s="299"/>
      <c r="N223" s="300"/>
      <c r="O223" s="301"/>
      <c r="P223" s="298"/>
      <c r="Q223" s="299"/>
      <c r="R223" s="300"/>
      <c r="S223" s="301"/>
      <c r="T223" s="298"/>
      <c r="U223" s="299"/>
      <c r="V223" s="300"/>
      <c r="W223" s="301"/>
      <c r="X223" s="1"/>
    </row>
    <row r="224" spans="1:264" s="8" customFormat="1">
      <c r="A224" s="10"/>
      <c r="C224" s="103" t="s">
        <v>285</v>
      </c>
      <c r="D224" s="302"/>
      <c r="E224" s="303"/>
      <c r="F224" s="304" t="str">
        <f>IF(E224="","",VLOOKUP(E224,'[1]Instrumente-Fächer'!$A$2:$B$46,2,FALSE))</f>
        <v/>
      </c>
      <c r="G224" s="305"/>
      <c r="H224" s="302"/>
      <c r="I224" s="303"/>
      <c r="J224" s="304" t="str">
        <f>IF(I224="","",VLOOKUP(I224,'[1]Instrumente-Fächer'!$A$2:$B$46,2,FALSE))</f>
        <v/>
      </c>
      <c r="K224" s="305"/>
      <c r="L224" s="302" t="s">
        <v>178</v>
      </c>
      <c r="M224" s="303" t="s">
        <v>2</v>
      </c>
      <c r="N224" s="304" t="str">
        <f>IF(M224="","",VLOOKUP(M224,'[1]Instrumente-Fächer'!$A$2:$B$46,2,FALSE))</f>
        <v>GI</v>
      </c>
      <c r="O224" s="305" t="s">
        <v>344</v>
      </c>
      <c r="P224" s="302"/>
      <c r="Q224" s="303"/>
      <c r="R224" s="304" t="str">
        <f>IF(Q224="","",VLOOKUP(Q224,'[1]Instrumente-Fächer'!$A$2:$B$46,2,FALSE))</f>
        <v/>
      </c>
      <c r="S224" s="305"/>
      <c r="T224" s="302" t="s">
        <v>178</v>
      </c>
      <c r="U224" s="303" t="s">
        <v>2</v>
      </c>
      <c r="V224" s="304" t="str">
        <f>IF(U224="","",VLOOKUP(U224,'[1]Instrumente-Fächer'!$A$2:$B$46,2,FALSE))</f>
        <v>GI</v>
      </c>
      <c r="W224" s="305" t="s">
        <v>347</v>
      </c>
      <c r="X224" s="1"/>
      <c r="Y224" s="1"/>
      <c r="Z224" s="1"/>
      <c r="AA224" s="1"/>
    </row>
    <row r="225" spans="1:264">
      <c r="A225" s="5"/>
      <c r="B225" s="20"/>
      <c r="C225" s="170"/>
      <c r="D225" s="298"/>
      <c r="E225" s="299"/>
      <c r="F225" s="300" t="str">
        <f>IF(E225="","",VLOOKUP(E225,'[1]Instrumente-Fächer'!$A$2:$B$46,2,FALSE))</f>
        <v/>
      </c>
      <c r="G225" s="301"/>
      <c r="H225" s="298"/>
      <c r="I225" s="299"/>
      <c r="J225" s="300" t="str">
        <f>IF(I225="","",VLOOKUP(I225,'[1]Instrumente-Fächer'!$A$2:$B$46,2,FALSE))</f>
        <v/>
      </c>
      <c r="K225" s="301"/>
      <c r="L225" s="298"/>
      <c r="M225" s="299"/>
      <c r="N225" s="300" t="str">
        <f>IF(M225="","",VLOOKUP(M225,'[1]Instrumente-Fächer'!$A$2:$B$46,2,FALSE))</f>
        <v/>
      </c>
      <c r="O225" s="301"/>
      <c r="P225" s="298"/>
      <c r="Q225" s="299"/>
      <c r="R225" s="300" t="str">
        <f>IF(Q225="","",VLOOKUP(Q225,'[1]Instrumente-Fächer'!$A$2:$B$46,2,FALSE))</f>
        <v/>
      </c>
      <c r="S225" s="301"/>
      <c r="T225" s="298"/>
      <c r="U225" s="299"/>
      <c r="V225" s="300" t="str">
        <f>IF(U225="","",VLOOKUP(U225,'[1]Instrumente-Fächer'!$A$2:$B$46,2,FALSE))</f>
        <v/>
      </c>
      <c r="W225" s="301"/>
      <c r="X225" s="1"/>
    </row>
    <row r="226" spans="1:264" s="8" customFormat="1" hidden="1">
      <c r="A226" s="10"/>
      <c r="C226" s="103" t="s">
        <v>286</v>
      </c>
      <c r="D226" s="302"/>
      <c r="E226" s="303"/>
      <c r="F226" s="304" t="str">
        <f>IF(E226="","",VLOOKUP(E226,'[1]Instrumente-Fächer'!$A$2:$B$46,2,FALSE))</f>
        <v/>
      </c>
      <c r="G226" s="305"/>
      <c r="H226" s="302"/>
      <c r="I226" s="303"/>
      <c r="J226" s="304" t="str">
        <f>IF(I226="","",VLOOKUP(I226,'[1]Instrumente-Fächer'!$A$2:$B$46,2,FALSE))</f>
        <v/>
      </c>
      <c r="K226" s="305"/>
      <c r="L226" s="302"/>
      <c r="M226" s="303"/>
      <c r="N226" s="304" t="str">
        <f>IF(M226="","",VLOOKUP(M226,'[1]Instrumente-Fächer'!$A$2:$B$46,2,FALSE))</f>
        <v/>
      </c>
      <c r="O226" s="305"/>
      <c r="P226" s="302"/>
      <c r="Q226" s="303"/>
      <c r="R226" s="304" t="str">
        <f>IF(Q226="","",VLOOKUP(Q226,'[1]Instrumente-Fächer'!$A$2:$B$46,2,FALSE))</f>
        <v/>
      </c>
      <c r="S226" s="305"/>
      <c r="T226" s="302"/>
      <c r="U226" s="303"/>
      <c r="V226" s="304" t="str">
        <f>IF(U226="","",VLOOKUP(U226,'[1]Instrumente-Fächer'!$A$2:$B$46,2,FALSE))</f>
        <v/>
      </c>
      <c r="W226" s="305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</row>
    <row r="227" spans="1:264" hidden="1">
      <c r="A227" s="24"/>
      <c r="C227" s="60"/>
      <c r="D227" s="298"/>
      <c r="E227" s="299"/>
      <c r="F227" s="300" t="str">
        <f>IF(E227="","",VLOOKUP(E227,'[1]Instrumente-Fächer'!$A$2:$B$46,2,FALSE))</f>
        <v/>
      </c>
      <c r="G227" s="301"/>
      <c r="H227" s="298"/>
      <c r="I227" s="299"/>
      <c r="J227" s="300" t="str">
        <f>IF(I227="","",VLOOKUP(I227,'[1]Instrumente-Fächer'!$A$2:$B$46,2,FALSE))</f>
        <v/>
      </c>
      <c r="K227" s="301"/>
      <c r="L227" s="298"/>
      <c r="M227" s="299"/>
      <c r="N227" s="300" t="str">
        <f>IF(M227="","",VLOOKUP(M227,'[1]Instrumente-Fächer'!$A$2:$B$46,2,FALSE))</f>
        <v/>
      </c>
      <c r="O227" s="301"/>
      <c r="P227" s="298"/>
      <c r="Q227" s="299"/>
      <c r="R227" s="300" t="str">
        <f>IF(Q227="","",VLOOKUP(Q227,'[1]Instrumente-Fächer'!$A$2:$B$46,2,FALSE))</f>
        <v/>
      </c>
      <c r="S227" s="301"/>
      <c r="T227" s="298"/>
      <c r="U227" s="299"/>
      <c r="V227" s="300" t="str">
        <f>IF(U227="","",VLOOKUP(U227,'[1]Instrumente-Fächer'!$A$2:$B$46,2,FALSE))</f>
        <v/>
      </c>
      <c r="W227" s="301"/>
      <c r="X227" s="1"/>
    </row>
    <row r="228" spans="1:264" hidden="1">
      <c r="A228" s="24"/>
      <c r="C228" s="59" t="s">
        <v>287</v>
      </c>
      <c r="D228" s="302"/>
      <c r="E228" s="303"/>
      <c r="F228" s="304"/>
      <c r="G228" s="305"/>
      <c r="H228" s="302"/>
      <c r="I228" s="303"/>
      <c r="J228" s="304"/>
      <c r="K228" s="305"/>
      <c r="L228" s="302"/>
      <c r="M228" s="303"/>
      <c r="N228" s="304"/>
      <c r="O228" s="305"/>
      <c r="P228" s="302"/>
      <c r="Q228" s="303"/>
      <c r="R228" s="304"/>
      <c r="S228" s="305"/>
      <c r="T228" s="302"/>
      <c r="U228" s="303"/>
      <c r="V228" s="304"/>
      <c r="W228" s="305"/>
      <c r="X228" s="1"/>
    </row>
    <row r="229" spans="1:264" hidden="1">
      <c r="A229" s="5"/>
      <c r="B229" s="20"/>
      <c r="C229" s="171"/>
      <c r="D229" s="298"/>
      <c r="E229" s="299"/>
      <c r="F229" s="300"/>
      <c r="G229" s="301"/>
      <c r="H229" s="298"/>
      <c r="I229" s="299"/>
      <c r="J229" s="300"/>
      <c r="K229" s="301"/>
      <c r="L229" s="298"/>
      <c r="M229" s="299"/>
      <c r="N229" s="300"/>
      <c r="O229" s="301"/>
      <c r="P229" s="298"/>
      <c r="Q229" s="299"/>
      <c r="R229" s="300"/>
      <c r="S229" s="301"/>
      <c r="T229" s="298"/>
      <c r="U229" s="299"/>
      <c r="V229" s="300"/>
      <c r="W229" s="301"/>
      <c r="X229" s="1"/>
    </row>
    <row r="230" spans="1:264" hidden="1">
      <c r="A230" s="24"/>
      <c r="C230" s="103" t="s">
        <v>288</v>
      </c>
      <c r="D230" s="302"/>
      <c r="E230" s="303"/>
      <c r="F230" s="304" t="str">
        <f>IF(E230="","",VLOOKUP(E230,'[1]Instrumente-Fächer'!$A$2:$B$46,2,FALSE))</f>
        <v/>
      </c>
      <c r="G230" s="305"/>
      <c r="H230" s="302"/>
      <c r="I230" s="303"/>
      <c r="J230" s="304" t="str">
        <f>IF(I230="","",VLOOKUP(I230,'[1]Instrumente-Fächer'!$A$2:$B$46,2,FALSE))</f>
        <v/>
      </c>
      <c r="K230" s="305"/>
      <c r="L230" s="302"/>
      <c r="M230" s="303"/>
      <c r="N230" s="304" t="str">
        <f>IF(M230="","",VLOOKUP(M230,'[1]Instrumente-Fächer'!$A$2:$B$46,2,FALSE))</f>
        <v/>
      </c>
      <c r="O230" s="305"/>
      <c r="P230" s="302"/>
      <c r="Q230" s="303"/>
      <c r="R230" s="304" t="str">
        <f>IF(Q230="","",VLOOKUP(Q230,'[1]Instrumente-Fächer'!$A$2:$B$46,2,FALSE))</f>
        <v/>
      </c>
      <c r="S230" s="305"/>
      <c r="T230" s="302"/>
      <c r="U230" s="303"/>
      <c r="V230" s="304" t="str">
        <f>IF(U230="","",VLOOKUP(U230,'[1]Instrumente-Fächer'!$A$2:$B$46,2,FALSE))</f>
        <v/>
      </c>
      <c r="W230" s="305"/>
      <c r="X230" s="1"/>
    </row>
    <row r="231" spans="1:264" hidden="1">
      <c r="A231" s="24"/>
      <c r="C231" s="102"/>
      <c r="D231" s="298"/>
      <c r="E231" s="299"/>
      <c r="F231" s="300" t="str">
        <f>IF(E231="","",VLOOKUP(E231,'[1]Instrumente-Fächer'!$A$2:$B$46,2,FALSE))</f>
        <v/>
      </c>
      <c r="G231" s="301"/>
      <c r="H231" s="298"/>
      <c r="I231" s="299"/>
      <c r="J231" s="300" t="str">
        <f>IF(I231="","",VLOOKUP(I231,'[1]Instrumente-Fächer'!$A$2:$B$46,2,FALSE))</f>
        <v/>
      </c>
      <c r="K231" s="301"/>
      <c r="L231" s="298"/>
      <c r="M231" s="299"/>
      <c r="N231" s="300" t="str">
        <f>IF(M231="","",VLOOKUP(M231,'[1]Instrumente-Fächer'!$A$2:$B$46,2,FALSE))</f>
        <v/>
      </c>
      <c r="O231" s="301"/>
      <c r="P231" s="298"/>
      <c r="Q231" s="299"/>
      <c r="R231" s="300" t="str">
        <f>IF(Q231="","",VLOOKUP(Q231,'[1]Instrumente-Fächer'!$A$2:$B$46,2,FALSE))</f>
        <v/>
      </c>
      <c r="S231" s="301"/>
      <c r="T231" s="298"/>
      <c r="U231" s="299"/>
      <c r="V231" s="300" t="str">
        <f>IF(U231="","",VLOOKUP(U231,'[1]Instrumente-Fächer'!$A$2:$B$46,2,FALSE))</f>
        <v/>
      </c>
      <c r="W231" s="301"/>
      <c r="X231" s="1"/>
    </row>
    <row r="232" spans="1:264" hidden="1">
      <c r="A232" s="24"/>
      <c r="C232" s="59" t="s">
        <v>289</v>
      </c>
      <c r="D232" s="302"/>
      <c r="E232" s="303"/>
      <c r="F232" s="304" t="str">
        <f>IF(E232="","",VLOOKUP(E232,'[1]Instrumente-Fächer'!$A$2:$B$46,2,FALSE))</f>
        <v/>
      </c>
      <c r="G232" s="305"/>
      <c r="H232" s="302"/>
      <c r="I232" s="303"/>
      <c r="J232" s="304" t="str">
        <f>IF(I232="","",VLOOKUP(I232,'[1]Instrumente-Fächer'!$A$2:$B$46,2,FALSE))</f>
        <v/>
      </c>
      <c r="K232" s="305"/>
      <c r="L232" s="302"/>
      <c r="M232" s="303"/>
      <c r="N232" s="304" t="str">
        <f>IF(M232="","",VLOOKUP(M232,'[1]Instrumente-Fächer'!$A$2:$B$46,2,FALSE))</f>
        <v/>
      </c>
      <c r="O232" s="305"/>
      <c r="P232" s="302"/>
      <c r="Q232" s="303"/>
      <c r="R232" s="304" t="str">
        <f>IF(Q232="","",VLOOKUP(Q232,'[1]Instrumente-Fächer'!$A$2:$B$46,2,FALSE))</f>
        <v/>
      </c>
      <c r="S232" s="305"/>
      <c r="T232" s="302"/>
      <c r="U232" s="303"/>
      <c r="V232" s="304" t="str">
        <f>IF(U232="","",VLOOKUP(U232,'[1]Instrumente-Fächer'!$A$2:$B$46,2,FALSE))</f>
        <v/>
      </c>
      <c r="W232" s="305"/>
      <c r="X232" s="1"/>
    </row>
    <row r="233" spans="1:264" hidden="1">
      <c r="A233" s="24"/>
      <c r="C233" s="58"/>
      <c r="D233" s="298"/>
      <c r="E233" s="299"/>
      <c r="F233" s="300" t="str">
        <f>IF(E233="","",VLOOKUP(E233,'[1]Instrumente-Fächer'!$A$2:$B$46,2,FALSE))</f>
        <v/>
      </c>
      <c r="G233" s="301"/>
      <c r="H233" s="298"/>
      <c r="I233" s="299"/>
      <c r="J233" s="300" t="str">
        <f>IF(I233="","",VLOOKUP(I233,'[1]Instrumente-Fächer'!$A$2:$B$46,2,FALSE))</f>
        <v/>
      </c>
      <c r="K233" s="301"/>
      <c r="L233" s="298"/>
      <c r="M233" s="299"/>
      <c r="N233" s="300" t="str">
        <f>IF(M233="","",VLOOKUP(M233,'[1]Instrumente-Fächer'!$A$2:$B$46,2,FALSE))</f>
        <v/>
      </c>
      <c r="O233" s="301"/>
      <c r="P233" s="298"/>
      <c r="Q233" s="299"/>
      <c r="R233" s="300" t="str">
        <f>IF(Q233="","",VLOOKUP(Q233,'[1]Instrumente-Fächer'!$A$2:$B$46,2,FALSE))</f>
        <v/>
      </c>
      <c r="S233" s="301"/>
      <c r="T233" s="298"/>
      <c r="U233" s="299"/>
      <c r="V233" s="300" t="str">
        <f>IF(U233="","",VLOOKUP(U233,'[1]Instrumente-Fächer'!$A$2:$B$46,2,FALSE))</f>
        <v/>
      </c>
      <c r="W233" s="301"/>
      <c r="X233" s="1"/>
    </row>
    <row r="234" spans="1:264" s="8" customFormat="1">
      <c r="A234" s="10"/>
      <c r="C234" s="149" t="s">
        <v>290</v>
      </c>
      <c r="D234" s="302" t="s">
        <v>171</v>
      </c>
      <c r="E234" s="303" t="s">
        <v>14</v>
      </c>
      <c r="F234" s="304" t="str">
        <f>IF(E234="","",VLOOKUP(E234,'[1]Instrumente-Fächer'!$A$2:$B$46,2,FALSE))</f>
        <v>KT</v>
      </c>
      <c r="G234" s="305" t="s">
        <v>244</v>
      </c>
      <c r="H234" s="302"/>
      <c r="I234" s="303"/>
      <c r="J234" s="304" t="str">
        <f>IF(I234="","",VLOOKUP(I234,'[1]Instrumente-Fächer'!$A$2:$B$46,2,FALSE))</f>
        <v/>
      </c>
      <c r="K234" s="305"/>
      <c r="L234" s="302"/>
      <c r="M234" s="303"/>
      <c r="N234" s="304" t="str">
        <f>IF(M234="","",VLOOKUP(M234,'[1]Instrumente-Fächer'!$A$2:$B$46,2,FALSE))</f>
        <v/>
      </c>
      <c r="O234" s="305"/>
      <c r="P234" s="302"/>
      <c r="Q234" s="303"/>
      <c r="R234" s="304" t="str">
        <f>IF(Q234="","",VLOOKUP(Q234,'[1]Instrumente-Fächer'!$A$2:$B$46,2,FALSE))</f>
        <v/>
      </c>
      <c r="S234" s="305"/>
      <c r="T234" s="302" t="s">
        <v>176</v>
      </c>
      <c r="U234" s="303" t="s">
        <v>37</v>
      </c>
      <c r="V234" s="304" t="str">
        <f>IF(U234="","",VLOOKUP(U234,'[1]Instrumente-Fächer'!$A$2:$B$46,2,FALSE))</f>
        <v>DJ</v>
      </c>
      <c r="W234" s="305" t="s">
        <v>372</v>
      </c>
      <c r="X234" s="1"/>
      <c r="Y234" s="1"/>
      <c r="Z234" s="1"/>
      <c r="AA234" s="1"/>
    </row>
    <row r="235" spans="1:264">
      <c r="A235" s="24"/>
      <c r="C235" s="150"/>
      <c r="D235" s="298"/>
      <c r="E235" s="299"/>
      <c r="F235" s="300" t="str">
        <f>IF(E235="","",VLOOKUP(E235,'[1]Instrumente-Fächer'!$A$2:$B$46,2,FALSE))</f>
        <v/>
      </c>
      <c r="G235" s="301"/>
      <c r="H235" s="298"/>
      <c r="I235" s="299"/>
      <c r="J235" s="300" t="str">
        <f>IF(I235="","",VLOOKUP(I235,'[1]Instrumente-Fächer'!$A$2:$B$46,2,FALSE))</f>
        <v/>
      </c>
      <c r="K235" s="301"/>
      <c r="L235" s="298"/>
      <c r="M235" s="299"/>
      <c r="N235" s="300" t="str">
        <f>IF(M235="","",VLOOKUP(M235,'[1]Instrumente-Fächer'!$A$2:$B$46,2,FALSE))</f>
        <v/>
      </c>
      <c r="O235" s="301"/>
      <c r="P235" s="298"/>
      <c r="Q235" s="299"/>
      <c r="R235" s="300" t="str">
        <f>IF(Q235="","",VLOOKUP(Q235,'[1]Instrumente-Fächer'!$A$2:$B$46,2,FALSE))</f>
        <v/>
      </c>
      <c r="S235" s="301"/>
      <c r="T235" s="298"/>
      <c r="U235" s="299"/>
      <c r="V235" s="300" t="str">
        <f>IF(U235="","",VLOOKUP(U235,'[1]Instrumente-Fächer'!$A$2:$B$46,2,FALSE))</f>
        <v/>
      </c>
      <c r="W235" s="301"/>
      <c r="X235" s="1"/>
    </row>
    <row r="236" spans="1:264" hidden="1">
      <c r="A236" s="24"/>
      <c r="C236" s="103" t="s">
        <v>291</v>
      </c>
      <c r="D236" s="294"/>
      <c r="E236" s="295"/>
      <c r="F236" s="296"/>
      <c r="G236" s="297"/>
      <c r="H236" s="294"/>
      <c r="I236" s="295"/>
      <c r="J236" s="296"/>
      <c r="K236" s="297"/>
      <c r="L236" s="294"/>
      <c r="M236" s="295"/>
      <c r="N236" s="296"/>
      <c r="O236" s="297"/>
      <c r="P236" s="294"/>
      <c r="Q236" s="295"/>
      <c r="R236" s="296"/>
      <c r="S236" s="297"/>
      <c r="T236" s="294"/>
      <c r="U236" s="295"/>
      <c r="V236" s="296"/>
      <c r="W236" s="297"/>
      <c r="X236" s="1"/>
    </row>
    <row r="237" spans="1:264" hidden="1">
      <c r="A237" s="5"/>
      <c r="B237" s="20"/>
      <c r="C237" s="59"/>
      <c r="D237" s="294"/>
      <c r="E237" s="295"/>
      <c r="F237" s="296"/>
      <c r="G237" s="297"/>
      <c r="H237" s="294"/>
      <c r="I237" s="295"/>
      <c r="J237" s="296"/>
      <c r="K237" s="297"/>
      <c r="L237" s="294"/>
      <c r="M237" s="295"/>
      <c r="N237" s="296"/>
      <c r="O237" s="297"/>
      <c r="P237" s="294"/>
      <c r="Q237" s="295"/>
      <c r="R237" s="296"/>
      <c r="S237" s="297"/>
      <c r="T237" s="294"/>
      <c r="U237" s="295"/>
      <c r="V237" s="296"/>
      <c r="W237" s="297"/>
      <c r="X237" s="1"/>
    </row>
    <row r="238" spans="1:264">
      <c r="A238" s="24"/>
      <c r="C238" s="149" t="s">
        <v>292</v>
      </c>
      <c r="D238" s="302" t="s">
        <v>151</v>
      </c>
      <c r="E238" s="303" t="s">
        <v>5</v>
      </c>
      <c r="F238" s="304" t="str">
        <f>IF(E238="","",VLOOKUP(E238,'[1]Instrumente-Fächer'!$A$2:$B$46,2,FALSE))</f>
        <v>BF</v>
      </c>
      <c r="G238" s="305" t="s">
        <v>152</v>
      </c>
      <c r="H238" s="302" t="s">
        <v>374</v>
      </c>
      <c r="I238" s="303" t="s">
        <v>71</v>
      </c>
      <c r="J238" s="304" t="str">
        <f>IF(I238="","",VLOOKUP(I238,'[1]Instrumente-Fächer'!$A$2:$B$46,2,FALSE))</f>
        <v>GS</v>
      </c>
      <c r="K238" s="305" t="s">
        <v>243</v>
      </c>
      <c r="L238" s="302"/>
      <c r="M238" s="303"/>
      <c r="N238" s="304" t="str">
        <f>IF(M238="","",VLOOKUP(M238,'[1]Instrumente-Fächer'!$A$2:$B$46,2,FALSE))</f>
        <v/>
      </c>
      <c r="O238" s="305"/>
      <c r="P238" s="302" t="s">
        <v>151</v>
      </c>
      <c r="Q238" s="303" t="s">
        <v>5</v>
      </c>
      <c r="R238" s="304" t="str">
        <f>IF(Q238="","",VLOOKUP(Q238,'[1]Instrumente-Fächer'!$A$2:$B$46,2,FALSE))</f>
        <v>BF</v>
      </c>
      <c r="S238" s="305" t="s">
        <v>317</v>
      </c>
      <c r="T238" s="302" t="s">
        <v>188</v>
      </c>
      <c r="U238" s="303" t="s">
        <v>13</v>
      </c>
      <c r="V238" s="304" t="str">
        <f>IF(U238="","",VLOOKUP(U238,'[1]Instrumente-Fächer'!$A$2:$B$46,2,FALSE))</f>
        <v>KV</v>
      </c>
      <c r="W238" s="305" t="s">
        <v>319</v>
      </c>
      <c r="X238" s="1"/>
    </row>
    <row r="239" spans="1:264" s="7" customFormat="1" ht="13.5" customHeight="1">
      <c r="A239" s="27"/>
      <c r="B239" s="28"/>
      <c r="C239" s="150"/>
      <c r="D239" s="298" t="s">
        <v>183</v>
      </c>
      <c r="E239" s="299" t="s">
        <v>9</v>
      </c>
      <c r="F239" s="300" t="str">
        <f>IF(E239="","",VLOOKUP(E239,'[1]Instrumente-Fächer'!$A$2:$B$46,2,FALSE))</f>
        <v>QF</v>
      </c>
      <c r="G239" s="301" t="s">
        <v>321</v>
      </c>
      <c r="H239" s="298" t="s">
        <v>113</v>
      </c>
      <c r="I239" s="299" t="s">
        <v>35</v>
      </c>
      <c r="J239" s="300" t="str">
        <f>IF(I239="","",VLOOKUP(I239,'[1]Instrumente-Fächer'!$A$2:$B$46,2,FALSE))</f>
        <v>OB</v>
      </c>
      <c r="K239" s="301" t="s">
        <v>240</v>
      </c>
      <c r="L239" s="298"/>
      <c r="M239" s="299"/>
      <c r="N239" s="300" t="str">
        <f>IF(M239="","",VLOOKUP(M239,'[1]Instrumente-Fächer'!$A$2:$B$46,2,FALSE))</f>
        <v/>
      </c>
      <c r="O239" s="301"/>
      <c r="P239" s="298"/>
      <c r="Q239" s="299"/>
      <c r="R239" s="300" t="str">
        <f>IF(Q239="","",VLOOKUP(Q239,'[1]Instrumente-Fächer'!$A$2:$B$46,2,FALSE))</f>
        <v/>
      </c>
      <c r="S239" s="301"/>
      <c r="T239" s="298"/>
      <c r="U239" s="299"/>
      <c r="V239" s="300" t="str">
        <f>IF(U239="","",VLOOKUP(U239,'[1]Instrumente-Fächer'!$A$2:$B$46,2,FALSE))</f>
        <v/>
      </c>
      <c r="W239" s="301"/>
      <c r="X239" s="1"/>
      <c r="Y239" s="23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  <c r="IW239" s="9"/>
      <c r="IX239" s="9"/>
      <c r="IY239" s="9"/>
      <c r="IZ239" s="9"/>
      <c r="JA239" s="9"/>
      <c r="JB239" s="9"/>
      <c r="JC239" s="9"/>
      <c r="JD239" s="9"/>
    </row>
    <row r="240" spans="1:264" ht="15" hidden="1" customHeight="1">
      <c r="A240" s="5"/>
      <c r="B240" s="20"/>
      <c r="C240" s="59" t="s">
        <v>77</v>
      </c>
      <c r="D240" s="294"/>
      <c r="E240" s="295"/>
      <c r="F240" s="296"/>
      <c r="G240" s="297"/>
      <c r="H240" s="294"/>
      <c r="I240" s="295"/>
      <c r="J240" s="296"/>
      <c r="K240" s="297"/>
      <c r="L240" s="294"/>
      <c r="M240" s="295"/>
      <c r="N240" s="296"/>
      <c r="O240" s="297"/>
      <c r="P240" s="294"/>
      <c r="Q240" s="295"/>
      <c r="R240" s="296"/>
      <c r="S240" s="297"/>
      <c r="T240" s="294"/>
      <c r="U240" s="295"/>
      <c r="V240" s="296"/>
      <c r="W240" s="297"/>
      <c r="X240" s="1"/>
    </row>
    <row r="241" spans="1:27" hidden="1">
      <c r="A241" s="24"/>
      <c r="C241" s="59"/>
      <c r="D241" s="294"/>
      <c r="E241" s="295"/>
      <c r="F241" s="300"/>
      <c r="G241" s="297"/>
      <c r="H241" s="294"/>
      <c r="I241" s="295"/>
      <c r="J241" s="300"/>
      <c r="K241" s="297"/>
      <c r="L241" s="294"/>
      <c r="M241" s="295"/>
      <c r="N241" s="300"/>
      <c r="O241" s="297"/>
      <c r="P241" s="294"/>
      <c r="Q241" s="295"/>
      <c r="R241" s="300"/>
      <c r="S241" s="297"/>
      <c r="T241" s="294"/>
      <c r="U241" s="295"/>
      <c r="V241" s="300"/>
      <c r="W241" s="297"/>
      <c r="X241" s="1"/>
    </row>
    <row r="242" spans="1:27">
      <c r="A242" s="24"/>
      <c r="C242" s="28"/>
      <c r="D242" s="211"/>
      <c r="E242" s="211"/>
      <c r="F242" s="212"/>
      <c r="G242" s="211"/>
      <c r="H242" s="211"/>
      <c r="I242" s="211"/>
      <c r="J242" s="212"/>
      <c r="K242" s="211"/>
      <c r="L242" s="211"/>
      <c r="M242" s="211"/>
      <c r="N242" s="212"/>
      <c r="O242" s="211"/>
      <c r="P242" s="211"/>
      <c r="Q242" s="211"/>
      <c r="R242" s="212"/>
      <c r="S242" s="211"/>
      <c r="T242" s="211"/>
      <c r="U242" s="211"/>
      <c r="V242" s="212"/>
      <c r="W242" s="211"/>
      <c r="X242" s="1"/>
    </row>
    <row r="243" spans="1:27" s="8" customFormat="1" ht="15.75">
      <c r="A243" s="10"/>
      <c r="C243" s="116" t="s">
        <v>100</v>
      </c>
      <c r="D243" s="306"/>
      <c r="E243" s="307"/>
      <c r="F243" s="308"/>
      <c r="G243" s="309"/>
      <c r="H243" s="306"/>
      <c r="I243" s="307"/>
      <c r="J243" s="308"/>
      <c r="K243" s="309"/>
      <c r="L243" s="306"/>
      <c r="M243" s="307"/>
      <c r="N243" s="308"/>
      <c r="O243" s="309"/>
      <c r="P243" s="306"/>
      <c r="Q243" s="307"/>
      <c r="R243" s="308"/>
      <c r="S243" s="309"/>
      <c r="T243" s="306"/>
      <c r="U243" s="307"/>
      <c r="V243" s="308"/>
      <c r="W243" s="309"/>
      <c r="X243" s="1"/>
      <c r="Y243" s="1"/>
      <c r="Z243" s="1"/>
      <c r="AA243" s="1"/>
    </row>
    <row r="244" spans="1:27">
      <c r="A244" s="24"/>
      <c r="C244" s="146" t="s">
        <v>30</v>
      </c>
      <c r="D244" s="310"/>
      <c r="E244" s="311"/>
      <c r="F244" s="312"/>
      <c r="G244" s="313"/>
      <c r="H244" s="310"/>
      <c r="I244" s="311"/>
      <c r="J244" s="312"/>
      <c r="K244" s="313"/>
      <c r="L244" s="310"/>
      <c r="M244" s="311"/>
      <c r="N244" s="312"/>
      <c r="O244" s="313"/>
      <c r="P244" s="310"/>
      <c r="Q244" s="311"/>
      <c r="R244" s="312"/>
      <c r="S244" s="313"/>
      <c r="T244" s="310"/>
      <c r="U244" s="311"/>
      <c r="V244" s="312"/>
      <c r="W244" s="313"/>
      <c r="X244" s="1"/>
    </row>
    <row r="245" spans="1:27" hidden="1">
      <c r="A245" s="24"/>
      <c r="C245" s="82" t="s">
        <v>56</v>
      </c>
      <c r="D245" s="314"/>
      <c r="E245" s="315"/>
      <c r="F245" s="316"/>
      <c r="G245" s="317"/>
      <c r="H245" s="314"/>
      <c r="I245" s="315"/>
      <c r="J245" s="316"/>
      <c r="K245" s="317"/>
      <c r="L245" s="314"/>
      <c r="M245" s="315"/>
      <c r="N245" s="316"/>
      <c r="O245" s="317"/>
      <c r="P245" s="314"/>
      <c r="Q245" s="315"/>
      <c r="R245" s="316"/>
      <c r="S245" s="317"/>
      <c r="T245" s="314"/>
      <c r="U245" s="315"/>
      <c r="V245" s="316"/>
      <c r="W245" s="317"/>
      <c r="X245" s="1"/>
    </row>
    <row r="246" spans="1:27" hidden="1">
      <c r="A246" s="24"/>
      <c r="C246" s="84"/>
      <c r="D246" s="318"/>
      <c r="E246" s="319"/>
      <c r="F246" s="320"/>
      <c r="G246" s="321"/>
      <c r="H246" s="318"/>
      <c r="I246" s="319"/>
      <c r="J246" s="320"/>
      <c r="K246" s="321"/>
      <c r="L246" s="318"/>
      <c r="M246" s="319"/>
      <c r="N246" s="320"/>
      <c r="O246" s="321"/>
      <c r="P246" s="318"/>
      <c r="Q246" s="319"/>
      <c r="R246" s="320"/>
      <c r="S246" s="321"/>
      <c r="T246" s="318"/>
      <c r="U246" s="319"/>
      <c r="V246" s="320"/>
      <c r="W246" s="321"/>
      <c r="X246" s="1"/>
    </row>
    <row r="247" spans="1:27" hidden="1">
      <c r="A247" s="24"/>
      <c r="C247" s="83" t="s">
        <v>57</v>
      </c>
      <c r="D247" s="322"/>
      <c r="E247" s="323"/>
      <c r="F247" s="323"/>
      <c r="G247" s="324"/>
      <c r="H247" s="322"/>
      <c r="I247" s="323"/>
      <c r="J247" s="323"/>
      <c r="K247" s="324"/>
      <c r="L247" s="322"/>
      <c r="M247" s="323"/>
      <c r="N247" s="323"/>
      <c r="O247" s="324"/>
      <c r="P247" s="322"/>
      <c r="Q247" s="323"/>
      <c r="R247" s="325"/>
      <c r="S247" s="324"/>
      <c r="T247" s="322"/>
      <c r="U247" s="323"/>
      <c r="V247" s="323"/>
      <c r="W247" s="324"/>
      <c r="X247" s="1"/>
    </row>
    <row r="248" spans="1:27" hidden="1">
      <c r="A248" s="24"/>
      <c r="C248" s="84"/>
      <c r="D248" s="318"/>
      <c r="E248" s="319"/>
      <c r="F248" s="320"/>
      <c r="G248" s="321"/>
      <c r="H248" s="318"/>
      <c r="I248" s="319"/>
      <c r="J248" s="320"/>
      <c r="K248" s="321"/>
      <c r="L248" s="318"/>
      <c r="M248" s="319"/>
      <c r="N248" s="320"/>
      <c r="O248" s="321"/>
      <c r="P248" s="318"/>
      <c r="Q248" s="319"/>
      <c r="R248" s="320"/>
      <c r="S248" s="321"/>
      <c r="T248" s="318"/>
      <c r="U248" s="319"/>
      <c r="V248" s="320"/>
      <c r="W248" s="321"/>
      <c r="X248" s="1"/>
    </row>
    <row r="249" spans="1:27" hidden="1">
      <c r="A249" s="24"/>
      <c r="C249" s="83" t="s">
        <v>107</v>
      </c>
      <c r="D249" s="322"/>
      <c r="E249" s="323"/>
      <c r="F249" s="325"/>
      <c r="G249" s="324"/>
      <c r="H249" s="322"/>
      <c r="I249" s="323"/>
      <c r="J249" s="325"/>
      <c r="K249" s="324"/>
      <c r="L249" s="322"/>
      <c r="M249" s="323"/>
      <c r="N249" s="325"/>
      <c r="O249" s="324"/>
      <c r="P249" s="322"/>
      <c r="Q249" s="323"/>
      <c r="R249" s="325"/>
      <c r="S249" s="324"/>
      <c r="T249" s="322"/>
      <c r="U249" s="323"/>
      <c r="V249" s="325"/>
      <c r="W249" s="324"/>
      <c r="X249" s="1"/>
    </row>
    <row r="250" spans="1:27" hidden="1">
      <c r="A250" s="24"/>
      <c r="C250" s="84"/>
      <c r="D250" s="318"/>
      <c r="E250" s="319"/>
      <c r="F250" s="320"/>
      <c r="G250" s="321"/>
      <c r="H250" s="318"/>
      <c r="I250" s="319"/>
      <c r="J250" s="320"/>
      <c r="K250" s="321"/>
      <c r="L250" s="318"/>
      <c r="M250" s="319"/>
      <c r="N250" s="320"/>
      <c r="O250" s="321"/>
      <c r="P250" s="318"/>
      <c r="Q250" s="319"/>
      <c r="R250" s="320"/>
      <c r="S250" s="321"/>
      <c r="T250" s="318"/>
      <c r="U250" s="319"/>
      <c r="V250" s="320"/>
      <c r="W250" s="321"/>
      <c r="X250" s="1"/>
    </row>
    <row r="251" spans="1:27">
      <c r="A251" s="24"/>
      <c r="C251" s="83" t="s">
        <v>293</v>
      </c>
      <c r="D251" s="322"/>
      <c r="E251" s="323"/>
      <c r="F251" s="325" t="str">
        <f>IF(E251="","",VLOOKUP(E251,'[1]Instrumente-Fächer'!$A$2:$B$46,2,FALSE))</f>
        <v/>
      </c>
      <c r="G251" s="324"/>
      <c r="H251" s="322" t="s">
        <v>213</v>
      </c>
      <c r="I251" s="323" t="s">
        <v>2</v>
      </c>
      <c r="J251" s="325" t="str">
        <f>IF(I251="","",VLOOKUP(I251,'[1]Instrumente-Fächer'!$A$2:$B$46,2,FALSE))</f>
        <v>GI</v>
      </c>
      <c r="K251" s="324" t="s">
        <v>337</v>
      </c>
      <c r="L251" s="322" t="s">
        <v>213</v>
      </c>
      <c r="M251" s="323" t="s">
        <v>2</v>
      </c>
      <c r="N251" s="325" t="str">
        <f>IF(M251="","",VLOOKUP(M251,'[1]Instrumente-Fächer'!$A$2:$B$46,2,FALSE))</f>
        <v>GI</v>
      </c>
      <c r="O251" s="324" t="s">
        <v>338</v>
      </c>
      <c r="P251" s="322" t="s">
        <v>213</v>
      </c>
      <c r="Q251" s="323" t="s">
        <v>2</v>
      </c>
      <c r="R251" s="325" t="str">
        <f>IF(Q251="","",VLOOKUP(Q251,'[1]Instrumente-Fächer'!$A$2:$B$46,2,FALSE))</f>
        <v>GI</v>
      </c>
      <c r="S251" s="324" t="s">
        <v>320</v>
      </c>
      <c r="T251" s="322"/>
      <c r="U251" s="323"/>
      <c r="V251" s="325" t="str">
        <f>IF(U251="","",VLOOKUP(U251,'[1]Instrumente-Fächer'!$A$2:$B$46,2,FALSE))</f>
        <v/>
      </c>
      <c r="W251" s="324"/>
      <c r="X251" s="1"/>
    </row>
    <row r="252" spans="1:27">
      <c r="A252" s="24"/>
      <c r="C252" s="84"/>
      <c r="D252" s="314"/>
      <c r="E252" s="315"/>
      <c r="F252" s="316" t="str">
        <f>IF(E252="","",VLOOKUP(E252,'[1]Instrumente-Fächer'!$A$2:$B$46,2,FALSE))</f>
        <v/>
      </c>
      <c r="G252" s="317"/>
      <c r="H252" s="314"/>
      <c r="I252" s="315"/>
      <c r="J252" s="316" t="str">
        <f>IF(I252="","",VLOOKUP(I252,'[1]Instrumente-Fächer'!$A$2:$B$46,2,FALSE))</f>
        <v/>
      </c>
      <c r="K252" s="317"/>
      <c r="L252" s="314"/>
      <c r="M252" s="315"/>
      <c r="N252" s="316" t="str">
        <f>IF(M252="","",VLOOKUP(M252,'[1]Instrumente-Fächer'!$A$2:$B$46,2,FALSE))</f>
        <v/>
      </c>
      <c r="O252" s="317"/>
      <c r="P252" s="314"/>
      <c r="Q252" s="315"/>
      <c r="R252" s="316" t="str">
        <f>IF(Q252="","",VLOOKUP(Q252,'[1]Instrumente-Fächer'!$A$2:$B$46,2,FALSE))</f>
        <v/>
      </c>
      <c r="S252" s="317"/>
      <c r="T252" s="314"/>
      <c r="U252" s="315"/>
      <c r="V252" s="316" t="str">
        <f>IF(U252="","",VLOOKUP(U252,'[1]Instrumente-Fächer'!$A$2:$B$46,2,FALSE))</f>
        <v/>
      </c>
      <c r="W252" s="317"/>
      <c r="X252" s="1"/>
    </row>
    <row r="253" spans="1:27" hidden="1">
      <c r="A253" s="24"/>
      <c r="C253" s="83" t="s">
        <v>294</v>
      </c>
      <c r="D253" s="314"/>
      <c r="E253" s="315"/>
      <c r="F253" s="316"/>
      <c r="G253" s="317"/>
      <c r="H253" s="314"/>
      <c r="I253" s="315"/>
      <c r="J253" s="316"/>
      <c r="K253" s="317"/>
      <c r="L253" s="314"/>
      <c r="M253" s="315"/>
      <c r="N253" s="316"/>
      <c r="O253" s="317"/>
      <c r="P253" s="314"/>
      <c r="Q253" s="315"/>
      <c r="R253" s="316"/>
      <c r="S253" s="317"/>
      <c r="T253" s="314"/>
      <c r="U253" s="315"/>
      <c r="V253" s="316"/>
      <c r="W253" s="317"/>
      <c r="X253" s="1"/>
    </row>
    <row r="254" spans="1:27" hidden="1">
      <c r="A254" s="5"/>
      <c r="B254" s="20"/>
      <c r="C254" s="84"/>
      <c r="D254" s="318"/>
      <c r="E254" s="319"/>
      <c r="F254" s="320"/>
      <c r="G254" s="321"/>
      <c r="H254" s="318"/>
      <c r="I254" s="319"/>
      <c r="J254" s="320"/>
      <c r="K254" s="321"/>
      <c r="L254" s="318"/>
      <c r="M254" s="319"/>
      <c r="N254" s="320"/>
      <c r="O254" s="321"/>
      <c r="P254" s="318"/>
      <c r="Q254" s="319"/>
      <c r="R254" s="320"/>
      <c r="S254" s="321"/>
      <c r="T254" s="318"/>
      <c r="U254" s="319"/>
      <c r="V254" s="320"/>
      <c r="W254" s="321"/>
      <c r="X254" s="1"/>
    </row>
    <row r="255" spans="1:27" hidden="1">
      <c r="A255" s="5"/>
      <c r="B255" s="20"/>
      <c r="C255" s="82" t="s">
        <v>295</v>
      </c>
      <c r="D255" s="322"/>
      <c r="E255" s="323"/>
      <c r="F255" s="323"/>
      <c r="G255" s="324"/>
      <c r="H255" s="322"/>
      <c r="I255" s="323"/>
      <c r="J255" s="323"/>
      <c r="K255" s="324"/>
      <c r="L255" s="322"/>
      <c r="M255" s="323"/>
      <c r="N255" s="323"/>
      <c r="O255" s="324"/>
      <c r="P255" s="322"/>
      <c r="Q255" s="323"/>
      <c r="R255" s="325"/>
      <c r="S255" s="324"/>
      <c r="T255" s="322"/>
      <c r="U255" s="323"/>
      <c r="V255" s="323"/>
      <c r="W255" s="324"/>
      <c r="X255" s="1"/>
    </row>
    <row r="256" spans="1:27" hidden="1">
      <c r="A256" s="24"/>
      <c r="C256" s="82"/>
      <c r="D256" s="318"/>
      <c r="E256" s="319"/>
      <c r="F256" s="320"/>
      <c r="G256" s="321"/>
      <c r="H256" s="318"/>
      <c r="I256" s="319"/>
      <c r="J256" s="320"/>
      <c r="K256" s="321"/>
      <c r="L256" s="318"/>
      <c r="M256" s="319"/>
      <c r="N256" s="320"/>
      <c r="O256" s="321"/>
      <c r="P256" s="318"/>
      <c r="Q256" s="319"/>
      <c r="R256" s="320"/>
      <c r="S256" s="321"/>
      <c r="T256" s="318"/>
      <c r="U256" s="319"/>
      <c r="V256" s="320"/>
      <c r="W256" s="321"/>
      <c r="X256" s="1"/>
    </row>
    <row r="257" spans="1:24">
      <c r="A257" s="6"/>
      <c r="C257" s="146" t="s">
        <v>31</v>
      </c>
      <c r="D257" s="306"/>
      <c r="E257" s="307"/>
      <c r="F257" s="308"/>
      <c r="G257" s="309"/>
      <c r="H257" s="306"/>
      <c r="I257" s="307"/>
      <c r="J257" s="308"/>
      <c r="K257" s="309"/>
      <c r="L257" s="306"/>
      <c r="M257" s="307"/>
      <c r="N257" s="308"/>
      <c r="O257" s="309"/>
      <c r="P257" s="306"/>
      <c r="Q257" s="307"/>
      <c r="R257" s="308"/>
      <c r="S257" s="309"/>
      <c r="T257" s="306"/>
      <c r="U257" s="307"/>
      <c r="V257" s="308"/>
      <c r="W257" s="309"/>
      <c r="X257" s="1"/>
    </row>
    <row r="258" spans="1:24">
      <c r="A258" s="6"/>
      <c r="C258" s="82" t="s">
        <v>296</v>
      </c>
      <c r="D258" s="322" t="s">
        <v>227</v>
      </c>
      <c r="E258" s="323" t="s">
        <v>13</v>
      </c>
      <c r="F258" s="325" t="str">
        <f>IF(E258="","",VLOOKUP(E258,'[1]Instrumente-Fächer'!$A$2:$B$46,2,FALSE))</f>
        <v>KV</v>
      </c>
      <c r="G258" s="324" t="s">
        <v>348</v>
      </c>
      <c r="H258" s="322" t="s">
        <v>227</v>
      </c>
      <c r="I258" s="323" t="s">
        <v>13</v>
      </c>
      <c r="J258" s="325" t="str">
        <f>IF(I258="","",VLOOKUP(I258,'[1]Instrumente-Fächer'!$A$2:$B$46,2,FALSE))</f>
        <v>KV</v>
      </c>
      <c r="K258" s="324" t="s">
        <v>229</v>
      </c>
      <c r="L258" s="322"/>
      <c r="M258" s="323"/>
      <c r="N258" s="325" t="str">
        <f>IF(M258="","",VLOOKUP(M258,'[1]Instrumente-Fächer'!$A$2:$B$46,2,FALSE))</f>
        <v/>
      </c>
      <c r="O258" s="324"/>
      <c r="P258" s="322" t="s">
        <v>227</v>
      </c>
      <c r="Q258" s="323" t="s">
        <v>13</v>
      </c>
      <c r="R258" s="325" t="str">
        <f>IF(Q258="","",VLOOKUP(Q258,'[1]Instrumente-Fächer'!$A$2:$B$46,2,FALSE))</f>
        <v>KV</v>
      </c>
      <c r="S258" s="324" t="s">
        <v>232</v>
      </c>
      <c r="T258" s="322"/>
      <c r="U258" s="323"/>
      <c r="V258" s="325" t="str">
        <f>IF(U258="","",VLOOKUP(U258,'[1]Instrumente-Fächer'!$A$2:$B$46,2,FALSE))</f>
        <v/>
      </c>
      <c r="W258" s="324"/>
      <c r="X258" s="1"/>
    </row>
    <row r="259" spans="1:24">
      <c r="A259" s="5"/>
      <c r="B259" s="20"/>
      <c r="C259" s="172"/>
      <c r="D259" s="314" t="s">
        <v>112</v>
      </c>
      <c r="E259" s="315" t="s">
        <v>10</v>
      </c>
      <c r="F259" s="316" t="str">
        <f>IF(E259="","",VLOOKUP(E259,'[1]Instrumente-Fächer'!$A$2:$B$46,2,FALSE))</f>
        <v>BA</v>
      </c>
      <c r="G259" s="317" t="s">
        <v>376</v>
      </c>
      <c r="H259" s="314"/>
      <c r="I259" s="315" t="s">
        <v>10</v>
      </c>
      <c r="J259" s="316"/>
      <c r="K259" s="317"/>
      <c r="L259" s="314"/>
      <c r="M259" s="315"/>
      <c r="N259" s="316" t="str">
        <f>IF(M259="","",VLOOKUP(M259,'[1]Instrumente-Fächer'!$A$2:$B$46,2,FALSE))</f>
        <v/>
      </c>
      <c r="O259" s="317"/>
      <c r="P259" s="314"/>
      <c r="Q259" s="315"/>
      <c r="R259" s="316" t="str">
        <f>IF(Q259="","",VLOOKUP(Q259,'[1]Instrumente-Fächer'!$A$2:$B$46,2,FALSE))</f>
        <v/>
      </c>
      <c r="S259" s="317"/>
      <c r="T259" s="314"/>
      <c r="U259" s="315"/>
      <c r="V259" s="316" t="str">
        <f>IF(U259="","",VLOOKUP(U259,'[1]Instrumente-Fächer'!$A$2:$B$46,2,FALSE))</f>
        <v/>
      </c>
      <c r="W259" s="317"/>
      <c r="X259" s="1"/>
    </row>
    <row r="260" spans="1:24" hidden="1">
      <c r="A260" s="10"/>
      <c r="B260" s="8"/>
      <c r="C260" s="83" t="s">
        <v>43</v>
      </c>
      <c r="D260" s="322"/>
      <c r="E260" s="323"/>
      <c r="F260" s="325"/>
      <c r="G260" s="324"/>
      <c r="H260" s="322"/>
      <c r="I260" s="323"/>
      <c r="J260" s="325"/>
      <c r="K260" s="324"/>
      <c r="L260" s="322"/>
      <c r="M260" s="323"/>
      <c r="N260" s="325"/>
      <c r="O260" s="324"/>
      <c r="P260" s="322"/>
      <c r="Q260" s="323"/>
      <c r="R260" s="325"/>
      <c r="S260" s="324"/>
      <c r="T260" s="322"/>
      <c r="U260" s="323"/>
      <c r="V260" s="325"/>
      <c r="W260" s="324"/>
      <c r="X260" s="1"/>
    </row>
    <row r="261" spans="1:24" hidden="1">
      <c r="A261" s="24"/>
      <c r="C261" s="130"/>
      <c r="D261" s="318"/>
      <c r="E261" s="319"/>
      <c r="F261" s="320"/>
      <c r="G261" s="321"/>
      <c r="H261" s="318"/>
      <c r="I261" s="319"/>
      <c r="J261" s="320"/>
      <c r="K261" s="321"/>
      <c r="L261" s="318"/>
      <c r="M261" s="319"/>
      <c r="N261" s="320"/>
      <c r="O261" s="321"/>
      <c r="P261" s="318"/>
      <c r="Q261" s="319"/>
      <c r="R261" s="320"/>
      <c r="S261" s="321"/>
      <c r="T261" s="318"/>
      <c r="U261" s="319"/>
      <c r="V261" s="320"/>
      <c r="W261" s="321"/>
      <c r="X261" s="1"/>
    </row>
    <row r="262" spans="1:24" hidden="1">
      <c r="A262" s="24"/>
      <c r="C262" s="83" t="s">
        <v>297</v>
      </c>
      <c r="D262" s="322"/>
      <c r="E262" s="323"/>
      <c r="F262" s="325"/>
      <c r="G262" s="324"/>
      <c r="H262" s="322"/>
      <c r="I262" s="323"/>
      <c r="J262" s="325"/>
      <c r="K262" s="324"/>
      <c r="L262" s="322"/>
      <c r="M262" s="323"/>
      <c r="N262" s="325"/>
      <c r="O262" s="324"/>
      <c r="P262" s="322"/>
      <c r="Q262" s="323"/>
      <c r="R262" s="325"/>
      <c r="S262" s="324"/>
      <c r="T262" s="322"/>
      <c r="U262" s="323"/>
      <c r="V262" s="325"/>
      <c r="W262" s="324"/>
      <c r="X262" s="1"/>
    </row>
    <row r="263" spans="1:24" hidden="1">
      <c r="A263" s="24"/>
      <c r="C263" s="84"/>
      <c r="D263" s="318"/>
      <c r="E263" s="319"/>
      <c r="F263" s="320"/>
      <c r="G263" s="321"/>
      <c r="H263" s="318"/>
      <c r="I263" s="319"/>
      <c r="J263" s="320"/>
      <c r="K263" s="321"/>
      <c r="L263" s="318"/>
      <c r="M263" s="319"/>
      <c r="N263" s="320"/>
      <c r="O263" s="321"/>
      <c r="P263" s="318"/>
      <c r="Q263" s="319"/>
      <c r="R263" s="320"/>
      <c r="S263" s="321"/>
      <c r="T263" s="318"/>
      <c r="U263" s="319"/>
      <c r="V263" s="320"/>
      <c r="W263" s="321"/>
      <c r="X263" s="1"/>
    </row>
    <row r="264" spans="1:24" hidden="1">
      <c r="A264" s="24"/>
      <c r="C264" s="82" t="s">
        <v>298</v>
      </c>
      <c r="D264" s="314"/>
      <c r="E264" s="315"/>
      <c r="F264" s="316"/>
      <c r="G264" s="317"/>
      <c r="H264" s="314"/>
      <c r="I264" s="315"/>
      <c r="J264" s="316"/>
      <c r="K264" s="317"/>
      <c r="L264" s="314"/>
      <c r="M264" s="315"/>
      <c r="N264" s="316"/>
      <c r="O264" s="317"/>
      <c r="P264" s="314"/>
      <c r="Q264" s="315"/>
      <c r="R264" s="316"/>
      <c r="S264" s="317"/>
      <c r="T264" s="314"/>
      <c r="U264" s="315"/>
      <c r="V264" s="316"/>
      <c r="W264" s="317"/>
      <c r="X264" s="1"/>
    </row>
    <row r="265" spans="1:24" hidden="1">
      <c r="A265" s="5"/>
      <c r="B265" s="20"/>
      <c r="C265" s="82"/>
      <c r="D265" s="314"/>
      <c r="E265" s="315"/>
      <c r="F265" s="316"/>
      <c r="G265" s="317"/>
      <c r="H265" s="314"/>
      <c r="I265" s="315"/>
      <c r="J265" s="316"/>
      <c r="K265" s="317"/>
      <c r="L265" s="314"/>
      <c r="M265" s="315"/>
      <c r="N265" s="316"/>
      <c r="O265" s="317"/>
      <c r="P265" s="314"/>
      <c r="Q265" s="315"/>
      <c r="R265" s="316"/>
      <c r="S265" s="317"/>
      <c r="T265" s="314"/>
      <c r="U265" s="315"/>
      <c r="V265" s="316"/>
      <c r="W265" s="317"/>
      <c r="X265" s="1"/>
    </row>
    <row r="266" spans="1:24">
      <c r="A266" s="24"/>
      <c r="C266" s="83" t="s">
        <v>299</v>
      </c>
      <c r="D266" s="322"/>
      <c r="E266" s="323"/>
      <c r="F266" s="325" t="str">
        <f>IF(E266="","",VLOOKUP(E266,'[1]Instrumente-Fächer'!$A$2:$B$46,2,FALSE))</f>
        <v/>
      </c>
      <c r="G266" s="324"/>
      <c r="H266" s="322"/>
      <c r="I266" s="323"/>
      <c r="J266" s="325" t="str">
        <f>IF(I266="","",VLOOKUP(I266,'[1]Instrumente-Fächer'!$A$2:$B$46,2,FALSE))</f>
        <v/>
      </c>
      <c r="K266" s="324"/>
      <c r="L266" s="322" t="s">
        <v>149</v>
      </c>
      <c r="M266" s="323" t="s">
        <v>71</v>
      </c>
      <c r="N266" s="325" t="str">
        <f>IF(M266="","",VLOOKUP(M266,'[1]Instrumente-Fächer'!$A$2:$B$46,2,FALSE))</f>
        <v>GS</v>
      </c>
      <c r="O266" s="324" t="s">
        <v>150</v>
      </c>
      <c r="P266" s="322" t="s">
        <v>148</v>
      </c>
      <c r="Q266" s="323" t="s">
        <v>17</v>
      </c>
      <c r="R266" s="325" t="str">
        <f>IF(Q266="","",VLOOKUP(Q266,'[1]Instrumente-Fächer'!$A$2:$B$46,2,FALSE))</f>
        <v>SX</v>
      </c>
      <c r="S266" s="324" t="s">
        <v>365</v>
      </c>
      <c r="T266" s="322"/>
      <c r="U266" s="323"/>
      <c r="V266" s="325" t="str">
        <f>IF(U266="","",VLOOKUP(U266,'[1]Instrumente-Fächer'!$A$2:$B$46,2,FALSE))</f>
        <v/>
      </c>
      <c r="W266" s="324"/>
      <c r="X266" s="1"/>
    </row>
    <row r="267" spans="1:24">
      <c r="A267" s="24"/>
      <c r="C267" s="172"/>
      <c r="D267" s="314"/>
      <c r="E267" s="315"/>
      <c r="F267" s="316" t="str">
        <f>IF(E267="","",VLOOKUP(E267,'[1]Instrumente-Fächer'!$A$2:$B$46,2,FALSE))</f>
        <v/>
      </c>
      <c r="G267" s="317"/>
      <c r="H267" s="314"/>
      <c r="I267" s="315"/>
      <c r="J267" s="316" t="str">
        <f>IF(I267="","",VLOOKUP(I267,'[1]Instrumente-Fächer'!$A$2:$B$46,2,FALSE))</f>
        <v/>
      </c>
      <c r="K267" s="317"/>
      <c r="L267" s="314"/>
      <c r="M267" s="315"/>
      <c r="N267" s="316" t="str">
        <f>IF(M267="","",VLOOKUP(M267,'[1]Instrumente-Fächer'!$A$2:$B$46,2,FALSE))</f>
        <v/>
      </c>
      <c r="O267" s="317"/>
      <c r="P267" s="314"/>
      <c r="Q267" s="315"/>
      <c r="R267" s="316" t="str">
        <f>IF(Q267="","",VLOOKUP(Q267,'[1]Instrumente-Fächer'!$A$2:$B$46,2,FALSE))</f>
        <v/>
      </c>
      <c r="S267" s="317"/>
      <c r="T267" s="314"/>
      <c r="U267" s="315"/>
      <c r="V267" s="316" t="str">
        <f>IF(U267="","",VLOOKUP(U267,'[1]Instrumente-Fächer'!$A$2:$B$46,2,FALSE))</f>
        <v/>
      </c>
      <c r="W267" s="317"/>
      <c r="X267" s="1"/>
    </row>
    <row r="268" spans="1:24" hidden="1">
      <c r="A268" s="24"/>
      <c r="C268" s="83" t="s">
        <v>300</v>
      </c>
      <c r="D268" s="322"/>
      <c r="E268" s="323"/>
      <c r="F268" s="323"/>
      <c r="G268" s="324"/>
      <c r="H268" s="322"/>
      <c r="I268" s="323"/>
      <c r="J268" s="323"/>
      <c r="K268" s="324"/>
      <c r="L268" s="322"/>
      <c r="M268" s="323"/>
      <c r="N268" s="323"/>
      <c r="O268" s="324"/>
      <c r="P268" s="322"/>
      <c r="Q268" s="323"/>
      <c r="R268" s="325"/>
      <c r="S268" s="324"/>
      <c r="T268" s="322"/>
      <c r="U268" s="323"/>
      <c r="V268" s="323"/>
      <c r="W268" s="324"/>
      <c r="X268" s="1"/>
    </row>
    <row r="269" spans="1:24" hidden="1">
      <c r="A269" s="24"/>
      <c r="C269" s="84"/>
      <c r="D269" s="318"/>
      <c r="E269" s="319"/>
      <c r="F269" s="320"/>
      <c r="G269" s="321"/>
      <c r="H269" s="318"/>
      <c r="I269" s="319"/>
      <c r="J269" s="320"/>
      <c r="K269" s="321"/>
      <c r="L269" s="318"/>
      <c r="M269" s="319"/>
      <c r="N269" s="320"/>
      <c r="O269" s="321"/>
      <c r="P269" s="318"/>
      <c r="Q269" s="319"/>
      <c r="R269" s="320"/>
      <c r="S269" s="321"/>
      <c r="T269" s="318"/>
      <c r="U269" s="319"/>
      <c r="V269" s="320"/>
      <c r="W269" s="321"/>
      <c r="X269" s="1"/>
    </row>
    <row r="270" spans="1:24">
      <c r="A270" s="24"/>
      <c r="C270" s="83" t="s">
        <v>301</v>
      </c>
      <c r="D270" s="322" t="s">
        <v>227</v>
      </c>
      <c r="E270" s="323" t="s">
        <v>13</v>
      </c>
      <c r="F270" s="325" t="str">
        <f>IF(E270="","",VLOOKUP(E270,'[1]Instrumente-Fächer'!$A$2:$B$46,2,FALSE))</f>
        <v>KV</v>
      </c>
      <c r="G270" s="324" t="s">
        <v>228</v>
      </c>
      <c r="H270" s="322" t="s">
        <v>227</v>
      </c>
      <c r="I270" s="323" t="s">
        <v>13</v>
      </c>
      <c r="J270" s="325" t="str">
        <f>IF(I270="","",VLOOKUP(I270,'[1]Instrumente-Fächer'!$A$2:$B$46,2,FALSE))</f>
        <v>KV</v>
      </c>
      <c r="K270" s="324" t="s">
        <v>230</v>
      </c>
      <c r="L270" s="322"/>
      <c r="M270" s="323"/>
      <c r="N270" s="325" t="str">
        <f>IF(M270="","",VLOOKUP(M270,'[1]Instrumente-Fächer'!$A$2:$B$46,2,FALSE))</f>
        <v/>
      </c>
      <c r="O270" s="324"/>
      <c r="P270" s="322" t="s">
        <v>227</v>
      </c>
      <c r="Q270" s="323" t="s">
        <v>13</v>
      </c>
      <c r="R270" s="325" t="str">
        <f>IF(Q270="","",VLOOKUP(Q270,'[1]Instrumente-Fächer'!$A$2:$B$46,2,FALSE))</f>
        <v>KV</v>
      </c>
      <c r="S270" s="324" t="s">
        <v>230</v>
      </c>
      <c r="T270" s="322"/>
      <c r="U270" s="323"/>
      <c r="V270" s="325" t="str">
        <f>IF(U270="","",VLOOKUP(U270,'[1]Instrumente-Fächer'!$A$2:$B$46,2,FALSE))</f>
        <v/>
      </c>
      <c r="W270" s="324"/>
      <c r="X270" s="1"/>
    </row>
    <row r="271" spans="1:24">
      <c r="A271" s="24"/>
      <c r="C271" s="84" t="s">
        <v>13</v>
      </c>
      <c r="D271" s="314" t="s">
        <v>227</v>
      </c>
      <c r="E271" s="315" t="s">
        <v>13</v>
      </c>
      <c r="F271" s="316" t="str">
        <f>IF(E271="","",VLOOKUP(E271,'[1]Instrumente-Fächer'!$A$2:$B$46,2,FALSE))</f>
        <v>KV</v>
      </c>
      <c r="G271" s="317" t="s">
        <v>351</v>
      </c>
      <c r="H271" s="314"/>
      <c r="I271" s="315"/>
      <c r="J271" s="316" t="str">
        <f>IF(I271="","",VLOOKUP(I271,'[1]Instrumente-Fächer'!$A$2:$B$46,2,FALSE))</f>
        <v/>
      </c>
      <c r="K271" s="317"/>
      <c r="L271" s="314"/>
      <c r="M271" s="315"/>
      <c r="N271" s="316" t="str">
        <f>IF(M271="","",VLOOKUP(M271,'[1]Instrumente-Fächer'!$A$2:$B$46,2,FALSE))</f>
        <v/>
      </c>
      <c r="O271" s="317"/>
      <c r="P271" s="314"/>
      <c r="Q271" s="315"/>
      <c r="R271" s="316" t="str">
        <f>IF(Q271="","",VLOOKUP(Q271,'[1]Instrumente-Fächer'!$A$2:$B$46,2,FALSE))</f>
        <v/>
      </c>
      <c r="S271" s="317"/>
      <c r="T271" s="314"/>
      <c r="U271" s="315"/>
      <c r="V271" s="316" t="str">
        <f>IF(U271="","",VLOOKUP(U271,'[1]Instrumente-Fächer'!$A$2:$B$46,2,FALSE))</f>
        <v/>
      </c>
      <c r="W271" s="317"/>
      <c r="X271" s="1"/>
    </row>
    <row r="272" spans="1:24">
      <c r="A272" s="24"/>
      <c r="C272" s="83" t="s">
        <v>302</v>
      </c>
      <c r="D272" s="322" t="s">
        <v>188</v>
      </c>
      <c r="E272" s="323" t="s">
        <v>13</v>
      </c>
      <c r="F272" s="325" t="str">
        <f>IF(E272="","",VLOOKUP(E272,'[1]Instrumente-Fächer'!$A$2:$B$46,2,FALSE))</f>
        <v>KV</v>
      </c>
      <c r="G272" s="324" t="s">
        <v>318</v>
      </c>
      <c r="H272" s="322" t="s">
        <v>227</v>
      </c>
      <c r="I272" s="323" t="s">
        <v>13</v>
      </c>
      <c r="J272" s="325" t="str">
        <f>IF(I272="","",VLOOKUP(I272,'[1]Instrumente-Fächer'!$A$2:$B$46,2,FALSE))</f>
        <v>KV</v>
      </c>
      <c r="K272" s="324" t="s">
        <v>231</v>
      </c>
      <c r="L272" s="322" t="s">
        <v>187</v>
      </c>
      <c r="M272" s="323" t="s">
        <v>16</v>
      </c>
      <c r="N272" s="325" t="str">
        <f>IF(M272="","",VLOOKUP(M272,'[1]Instrumente-Fächer'!$A$2:$B$46,2,FALSE))</f>
        <v>SZ</v>
      </c>
      <c r="O272" s="324" t="s">
        <v>320</v>
      </c>
      <c r="P272" s="322" t="s">
        <v>184</v>
      </c>
      <c r="Q272" s="323" t="s">
        <v>11</v>
      </c>
      <c r="R272" s="325" t="str">
        <f>IF(Q272="","",VLOOKUP(Q272,'[1]Instrumente-Fächer'!$A$2:$B$46,2,FALSE))</f>
        <v>VI</v>
      </c>
      <c r="S272" s="324" t="s">
        <v>327</v>
      </c>
      <c r="T272" s="322"/>
      <c r="U272" s="323"/>
      <c r="V272" s="325" t="str">
        <f>IF(U272="","",VLOOKUP(U272,'[1]Instrumente-Fächer'!$A$2:$B$46,2,FALSE))</f>
        <v/>
      </c>
      <c r="W272" s="324"/>
      <c r="X272" s="1"/>
    </row>
    <row r="273" spans="1:264">
      <c r="A273" s="24"/>
      <c r="C273" s="82" t="s">
        <v>13</v>
      </c>
      <c r="D273" s="314"/>
      <c r="E273" s="315"/>
      <c r="F273" s="316" t="str">
        <f>IF(E273="","",VLOOKUP(E273,'[1]Instrumente-Fächer'!$A$2:$B$46,2,FALSE))</f>
        <v/>
      </c>
      <c r="G273" s="317"/>
      <c r="H273" s="314" t="s">
        <v>187</v>
      </c>
      <c r="I273" s="315" t="s">
        <v>16</v>
      </c>
      <c r="J273" s="316" t="str">
        <f>IF(I273="","",VLOOKUP(I273,'[1]Instrumente-Fächer'!$A$2:$B$46,2,FALSE))</f>
        <v>SZ</v>
      </c>
      <c r="K273" s="317" t="s">
        <v>357</v>
      </c>
      <c r="L273" s="314"/>
      <c r="M273" s="315"/>
      <c r="N273" s="316" t="str">
        <f>IF(M273="","",VLOOKUP(M273,'[1]Instrumente-Fächer'!$A$2:$B$46,2,FALSE))</f>
        <v/>
      </c>
      <c r="O273" s="317"/>
      <c r="P273" s="314"/>
      <c r="Q273" s="315"/>
      <c r="R273" s="316" t="str">
        <f>IF(Q273="","",VLOOKUP(Q273,'[1]Instrumente-Fächer'!$A$2:$B$46,2,FALSE))</f>
        <v/>
      </c>
      <c r="S273" s="317"/>
      <c r="T273" s="314"/>
      <c r="U273" s="315"/>
      <c r="V273" s="316" t="str">
        <f>IF(U273="","",VLOOKUP(U273,'[1]Instrumente-Fächer'!$A$2:$B$46,2,FALSE))</f>
        <v/>
      </c>
      <c r="W273" s="317"/>
      <c r="X273" s="1"/>
    </row>
    <row r="274" spans="1:264">
      <c r="A274" s="24"/>
      <c r="C274" s="83" t="s">
        <v>303</v>
      </c>
      <c r="D274" s="322" t="s">
        <v>227</v>
      </c>
      <c r="E274" s="323" t="s">
        <v>46</v>
      </c>
      <c r="F274" s="325" t="str">
        <f>IF(E274="","",VLOOKUP(E274,'[1]Instrumente-Fächer'!$A$2:$B$46,2,FALSE))</f>
        <v>OG</v>
      </c>
      <c r="G274" s="324" t="s">
        <v>349</v>
      </c>
      <c r="H274" s="322"/>
      <c r="I274" s="323"/>
      <c r="J274" s="325" t="str">
        <f>IF(I274="","",VLOOKUP(I274,'[1]Instrumente-Fächer'!$A$2:$B$46,2,FALSE))</f>
        <v/>
      </c>
      <c r="K274" s="324"/>
      <c r="L274" s="322"/>
      <c r="M274" s="323"/>
      <c r="N274" s="325" t="str">
        <f>IF(M274="","",VLOOKUP(M274,'[1]Instrumente-Fächer'!$A$2:$B$46,2,FALSE))</f>
        <v/>
      </c>
      <c r="O274" s="324"/>
      <c r="P274" s="322"/>
      <c r="Q274" s="323"/>
      <c r="R274" s="325" t="str">
        <f>IF(Q274="","",VLOOKUP(Q274,'[1]Instrumente-Fächer'!$A$2:$B$46,2,FALSE))</f>
        <v/>
      </c>
      <c r="S274" s="324"/>
      <c r="T274" s="322"/>
      <c r="U274" s="323"/>
      <c r="V274" s="325" t="str">
        <f>IF(U274="","",VLOOKUP(U274,'[1]Instrumente-Fächer'!$A$2:$B$46,2,FALSE))</f>
        <v/>
      </c>
      <c r="W274" s="324"/>
      <c r="X274" s="1"/>
    </row>
    <row r="275" spans="1:264">
      <c r="A275" s="104"/>
      <c r="B275" s="105"/>
      <c r="C275" s="84"/>
      <c r="D275" s="314"/>
      <c r="E275" s="315"/>
      <c r="F275" s="316" t="str">
        <f>IF(E275="","",VLOOKUP(E275,'[1]Instrumente-Fächer'!$A$2:$B$46,2,FALSE))</f>
        <v/>
      </c>
      <c r="G275" s="317" t="s">
        <v>350</v>
      </c>
      <c r="H275" s="314"/>
      <c r="I275" s="315"/>
      <c r="J275" s="316" t="str">
        <f>IF(I275="","",VLOOKUP(I275,'[1]Instrumente-Fächer'!$A$2:$B$46,2,FALSE))</f>
        <v/>
      </c>
      <c r="K275" s="317"/>
      <c r="L275" s="314"/>
      <c r="M275" s="315"/>
      <c r="N275" s="316" t="str">
        <f>IF(M275="","",VLOOKUP(M275,'[1]Instrumente-Fächer'!$A$2:$B$46,2,FALSE))</f>
        <v/>
      </c>
      <c r="O275" s="317"/>
      <c r="P275" s="314"/>
      <c r="Q275" s="315"/>
      <c r="R275" s="316" t="str">
        <f>IF(Q275="","",VLOOKUP(Q275,'[1]Instrumente-Fächer'!$A$2:$B$46,2,FALSE))</f>
        <v/>
      </c>
      <c r="S275" s="317"/>
      <c r="T275" s="314"/>
      <c r="U275" s="315"/>
      <c r="V275" s="316" t="str">
        <f>IF(U275="","",VLOOKUP(U275,'[1]Instrumente-Fächer'!$A$2:$B$46,2,FALSE))</f>
        <v/>
      </c>
      <c r="W275" s="317"/>
      <c r="X275" s="1"/>
    </row>
    <row r="276" spans="1:264" hidden="1">
      <c r="A276" s="106"/>
      <c r="B276" s="107"/>
      <c r="C276" s="82" t="s">
        <v>304</v>
      </c>
      <c r="D276" s="322"/>
      <c r="E276" s="323"/>
      <c r="F276" s="323"/>
      <c r="G276" s="324"/>
      <c r="H276" s="322"/>
      <c r="I276" s="323"/>
      <c r="J276" s="323"/>
      <c r="K276" s="324"/>
      <c r="L276" s="322"/>
      <c r="M276" s="323"/>
      <c r="N276" s="323"/>
      <c r="O276" s="324"/>
      <c r="P276" s="322"/>
      <c r="Q276" s="323"/>
      <c r="R276" s="325"/>
      <c r="S276" s="324"/>
      <c r="T276" s="322"/>
      <c r="U276" s="323"/>
      <c r="V276" s="323"/>
      <c r="W276" s="324"/>
      <c r="X276" s="1"/>
    </row>
    <row r="277" spans="1:264" hidden="1">
      <c r="A277" s="108"/>
      <c r="B277" s="109"/>
      <c r="C277" s="82"/>
      <c r="D277" s="318"/>
      <c r="E277" s="319"/>
      <c r="F277" s="320"/>
      <c r="G277" s="321"/>
      <c r="H277" s="318"/>
      <c r="I277" s="319"/>
      <c r="J277" s="320"/>
      <c r="K277" s="321"/>
      <c r="L277" s="318"/>
      <c r="M277" s="319"/>
      <c r="N277" s="320"/>
      <c r="O277" s="321"/>
      <c r="P277" s="318"/>
      <c r="Q277" s="319"/>
      <c r="R277" s="320"/>
      <c r="S277" s="321"/>
      <c r="T277" s="318"/>
      <c r="U277" s="319"/>
      <c r="V277" s="320"/>
      <c r="W277" s="321"/>
      <c r="X277" s="1"/>
    </row>
    <row r="278" spans="1:264">
      <c r="A278" s="106"/>
      <c r="B278" s="107"/>
      <c r="C278" s="146" t="s">
        <v>36</v>
      </c>
      <c r="D278" s="326"/>
      <c r="E278" s="327"/>
      <c r="F278" s="328"/>
      <c r="G278" s="329"/>
      <c r="H278" s="326"/>
      <c r="I278" s="327"/>
      <c r="J278" s="328"/>
      <c r="K278" s="329"/>
      <c r="L278" s="326"/>
      <c r="M278" s="327"/>
      <c r="N278" s="328"/>
      <c r="O278" s="329"/>
      <c r="P278" s="326"/>
      <c r="Q278" s="327"/>
      <c r="R278" s="328"/>
      <c r="S278" s="329"/>
      <c r="T278" s="326"/>
      <c r="U278" s="327"/>
      <c r="V278" s="328"/>
      <c r="W278" s="329"/>
      <c r="X278" s="1"/>
    </row>
    <row r="279" spans="1:264" hidden="1">
      <c r="A279" s="106"/>
      <c r="B279" s="107"/>
      <c r="C279" s="82" t="s">
        <v>305</v>
      </c>
      <c r="D279" s="330"/>
      <c r="E279" s="315"/>
      <c r="F279" s="316"/>
      <c r="G279" s="331"/>
      <c r="H279" s="330"/>
      <c r="I279" s="315"/>
      <c r="J279" s="316"/>
      <c r="K279" s="331"/>
      <c r="L279" s="330"/>
      <c r="M279" s="315"/>
      <c r="N279" s="316"/>
      <c r="O279" s="331"/>
      <c r="P279" s="330"/>
      <c r="Q279" s="315"/>
      <c r="R279" s="316"/>
      <c r="S279" s="331"/>
      <c r="T279" s="330"/>
      <c r="U279" s="315"/>
      <c r="V279" s="316"/>
      <c r="W279" s="331"/>
      <c r="X279" s="1"/>
    </row>
    <row r="280" spans="1:264" s="7" customFormat="1" hidden="1">
      <c r="A280" s="27"/>
      <c r="B280" s="28"/>
      <c r="C280" s="84"/>
      <c r="D280" s="318"/>
      <c r="E280" s="319"/>
      <c r="F280" s="320"/>
      <c r="G280" s="321"/>
      <c r="H280" s="318"/>
      <c r="I280" s="319"/>
      <c r="J280" s="320"/>
      <c r="K280" s="321"/>
      <c r="L280" s="318"/>
      <c r="M280" s="319"/>
      <c r="N280" s="320"/>
      <c r="O280" s="321"/>
      <c r="P280" s="318"/>
      <c r="Q280" s="319"/>
      <c r="R280" s="320"/>
      <c r="S280" s="321"/>
      <c r="T280" s="318"/>
      <c r="U280" s="319"/>
      <c r="V280" s="320"/>
      <c r="W280" s="321"/>
      <c r="X280" s="1"/>
      <c r="Y280" s="23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  <c r="IT280" s="9"/>
      <c r="IU280" s="9"/>
      <c r="IV280" s="9"/>
      <c r="IW280" s="9"/>
      <c r="IX280" s="9"/>
      <c r="IY280" s="9"/>
      <c r="IZ280" s="9"/>
      <c r="JA280" s="9"/>
      <c r="JB280" s="9"/>
      <c r="JC280" s="9"/>
      <c r="JD280" s="9"/>
    </row>
    <row r="281" spans="1:264">
      <c r="C281" s="83" t="s">
        <v>306</v>
      </c>
      <c r="D281" s="322"/>
      <c r="E281" s="323"/>
      <c r="F281" s="325" t="str">
        <f>IF(E281="","",VLOOKUP(E281,'[1]Instrumente-Fächer'!$A$2:$B$46,2,FALSE))</f>
        <v/>
      </c>
      <c r="G281" s="324"/>
      <c r="H281" s="322" t="s">
        <v>162</v>
      </c>
      <c r="I281" s="323" t="s">
        <v>78</v>
      </c>
      <c r="J281" s="325" t="str">
        <f>IF(I281="","",VLOOKUP(I281,'[1]Instrumente-Fächer'!$A$2:$B$46,2,FALSE))</f>
        <v>EU</v>
      </c>
      <c r="K281" s="324" t="s">
        <v>164</v>
      </c>
      <c r="L281" s="322"/>
      <c r="M281" s="323"/>
      <c r="N281" s="325" t="str">
        <f>IF(M281="","",VLOOKUP(M281,'[1]Instrumente-Fächer'!$A$2:$B$46,2,FALSE))</f>
        <v/>
      </c>
      <c r="O281" s="324"/>
      <c r="P281" s="322"/>
      <c r="Q281" s="323"/>
      <c r="R281" s="325" t="str">
        <f>IF(Q281="","",VLOOKUP(Q281,'[1]Instrumente-Fächer'!$A$2:$B$46,2,FALSE))</f>
        <v/>
      </c>
      <c r="S281" s="324"/>
      <c r="T281" s="322"/>
      <c r="U281" s="323"/>
      <c r="V281" s="325" t="str">
        <f>IF(U281="","",VLOOKUP(U281,'[1]Instrumente-Fächer'!$A$2:$B$46,2,FALSE))</f>
        <v/>
      </c>
      <c r="W281" s="324"/>
      <c r="X281" s="1"/>
    </row>
    <row r="282" spans="1:264">
      <c r="C282" s="84"/>
      <c r="D282" s="318"/>
      <c r="E282" s="319"/>
      <c r="F282" s="320" t="str">
        <f>IF(E282="","",VLOOKUP(E282,'[1]Instrumente-Fächer'!$A$2:$B$46,2,FALSE))</f>
        <v/>
      </c>
      <c r="G282" s="321"/>
      <c r="H282" s="318"/>
      <c r="I282" s="319"/>
      <c r="J282" s="320" t="str">
        <f>IF(I282="","",VLOOKUP(I282,'[1]Instrumente-Fächer'!$A$2:$B$46,2,FALSE))</f>
        <v/>
      </c>
      <c r="K282" s="321"/>
      <c r="L282" s="318"/>
      <c r="M282" s="319"/>
      <c r="N282" s="320" t="str">
        <f>IF(M282="","",VLOOKUP(M282,'[1]Instrumente-Fächer'!$A$2:$B$46,2,FALSE))</f>
        <v/>
      </c>
      <c r="O282" s="321"/>
      <c r="P282" s="318"/>
      <c r="Q282" s="319"/>
      <c r="R282" s="320" t="str">
        <f>IF(Q282="","",VLOOKUP(Q282,'[1]Instrumente-Fächer'!$A$2:$B$46,2,FALSE))</f>
        <v/>
      </c>
      <c r="S282" s="321"/>
      <c r="T282" s="318"/>
      <c r="U282" s="319"/>
      <c r="V282" s="320" t="str">
        <f>IF(U282="","",VLOOKUP(U282,'[1]Instrumente-Fächer'!$A$2:$B$46,2,FALSE))</f>
        <v/>
      </c>
      <c r="W282" s="321"/>
      <c r="X282" s="1"/>
    </row>
    <row r="283" spans="1:264">
      <c r="C283" s="33"/>
      <c r="D283" s="211"/>
      <c r="E283" s="211"/>
      <c r="F283" s="212"/>
      <c r="G283" s="211"/>
      <c r="H283" s="211"/>
      <c r="I283" s="211"/>
      <c r="J283" s="212"/>
      <c r="K283" s="211"/>
      <c r="L283" s="211"/>
      <c r="M283" s="211"/>
      <c r="N283" s="212"/>
      <c r="O283" s="211"/>
      <c r="P283" s="211"/>
      <c r="Q283" s="211"/>
      <c r="R283" s="212"/>
      <c r="S283" s="211"/>
      <c r="T283" s="211"/>
      <c r="U283" s="211"/>
      <c r="V283" s="212"/>
      <c r="W283" s="211"/>
      <c r="X283" s="1"/>
    </row>
    <row r="284" spans="1:264" ht="15.75">
      <c r="C284" s="114" t="s">
        <v>101</v>
      </c>
      <c r="D284" s="332"/>
      <c r="E284" s="333"/>
      <c r="F284" s="334"/>
      <c r="G284" s="335"/>
      <c r="H284" s="332"/>
      <c r="I284" s="333"/>
      <c r="J284" s="334"/>
      <c r="K284" s="335"/>
      <c r="L284" s="332"/>
      <c r="M284" s="333"/>
      <c r="N284" s="334"/>
      <c r="O284" s="335"/>
      <c r="P284" s="332"/>
      <c r="Q284" s="333"/>
      <c r="R284" s="334"/>
      <c r="S284" s="335"/>
      <c r="T284" s="332"/>
      <c r="U284" s="333"/>
      <c r="V284" s="334"/>
      <c r="W284" s="335"/>
      <c r="X284" s="1"/>
    </row>
    <row r="285" spans="1:264">
      <c r="C285" s="144" t="s">
        <v>40</v>
      </c>
      <c r="D285" s="219"/>
      <c r="E285" s="220"/>
      <c r="F285" s="221"/>
      <c r="G285" s="222"/>
      <c r="H285" s="219"/>
      <c r="I285" s="220"/>
      <c r="J285" s="221"/>
      <c r="K285" s="222"/>
      <c r="L285" s="219"/>
      <c r="M285" s="220"/>
      <c r="N285" s="221"/>
      <c r="O285" s="222"/>
      <c r="P285" s="219"/>
      <c r="Q285" s="220"/>
      <c r="R285" s="221"/>
      <c r="S285" s="222"/>
      <c r="T285" s="219"/>
      <c r="U285" s="220"/>
      <c r="V285" s="221"/>
      <c r="W285" s="222"/>
      <c r="X285" s="1"/>
    </row>
    <row r="286" spans="1:264" hidden="1">
      <c r="A286" s="5"/>
      <c r="B286" s="20"/>
      <c r="C286" s="78" t="s">
        <v>307</v>
      </c>
      <c r="D286" s="227"/>
      <c r="E286" s="228"/>
      <c r="F286" s="228" t="str">
        <f>IF(E286="","",VLOOKUP(E286,'[1]Instrumente-Fächer'!$A$2:$B$46,2,FALSE))</f>
        <v/>
      </c>
      <c r="G286" s="230"/>
      <c r="H286" s="227"/>
      <c r="I286" s="228"/>
      <c r="J286" s="228" t="str">
        <f>IF(I286="","",VLOOKUP(I286,'[1]Instrumente-Fächer'!$A$2:$B$46,2,FALSE))</f>
        <v/>
      </c>
      <c r="K286" s="230"/>
      <c r="L286" s="227"/>
      <c r="M286" s="228"/>
      <c r="N286" s="228" t="str">
        <f>IF(M286="","",VLOOKUP(M286,'[1]Instrumente-Fächer'!$A$2:$B$46,2,FALSE))</f>
        <v/>
      </c>
      <c r="O286" s="230"/>
      <c r="P286" s="227"/>
      <c r="Q286" s="228"/>
      <c r="R286" s="229" t="str">
        <f>IF(Q286="","",VLOOKUP(Q286,'[1]Instrumente-Fächer'!$A$2:$B$46,2,FALSE))</f>
        <v/>
      </c>
      <c r="S286" s="230"/>
      <c r="T286" s="227"/>
      <c r="U286" s="228"/>
      <c r="V286" s="228" t="str">
        <f>IF(U286="","",VLOOKUP(U286,'[1]Instrumente-Fächer'!$A$2:$B$46,2,FALSE))</f>
        <v/>
      </c>
      <c r="W286" s="230"/>
      <c r="X286" s="1"/>
    </row>
    <row r="287" spans="1:264" hidden="1">
      <c r="C287" s="80"/>
      <c r="D287" s="231"/>
      <c r="E287" s="232"/>
      <c r="F287" s="233" t="str">
        <f>IF(E287="","",VLOOKUP(E287,'[1]Instrumente-Fächer'!$A$2:$B$46,2,FALSE))</f>
        <v/>
      </c>
      <c r="G287" s="234"/>
      <c r="H287" s="231"/>
      <c r="I287" s="232"/>
      <c r="J287" s="233" t="str">
        <f>IF(I287="","",VLOOKUP(I287,'[1]Instrumente-Fächer'!$A$2:$B$46,2,FALSE))</f>
        <v/>
      </c>
      <c r="K287" s="234"/>
      <c r="L287" s="231"/>
      <c r="M287" s="232"/>
      <c r="N287" s="233" t="str">
        <f>IF(M287="","",VLOOKUP(M287,'[1]Instrumente-Fächer'!$A$2:$B$46,2,FALSE))</f>
        <v/>
      </c>
      <c r="O287" s="234"/>
      <c r="P287" s="231"/>
      <c r="Q287" s="232"/>
      <c r="R287" s="233" t="str">
        <f>IF(Q287="","",VLOOKUP(Q287,'[1]Instrumente-Fächer'!$A$2:$B$46,2,FALSE))</f>
        <v/>
      </c>
      <c r="S287" s="234"/>
      <c r="T287" s="231"/>
      <c r="U287" s="232"/>
      <c r="V287" s="233" t="str">
        <f>IF(U287="","",VLOOKUP(U287,'[1]Instrumente-Fächer'!$A$2:$B$46,2,FALSE))</f>
        <v/>
      </c>
      <c r="W287" s="234"/>
      <c r="X287" s="1"/>
    </row>
    <row r="288" spans="1:264" hidden="1">
      <c r="C288" s="79" t="s">
        <v>308</v>
      </c>
      <c r="D288" s="227"/>
      <c r="E288" s="228"/>
      <c r="F288" s="228" t="str">
        <f>IF(E288="","",VLOOKUP(E288,'[1]Instrumente-Fächer'!$A$2:$B$46,2,FALSE))</f>
        <v/>
      </c>
      <c r="G288" s="230"/>
      <c r="H288" s="227"/>
      <c r="I288" s="228"/>
      <c r="J288" s="228" t="str">
        <f>IF(I288="","",VLOOKUP(I288,'[1]Instrumente-Fächer'!$A$2:$B$46,2,FALSE))</f>
        <v/>
      </c>
      <c r="K288" s="230"/>
      <c r="L288" s="227"/>
      <c r="M288" s="228"/>
      <c r="N288" s="228" t="str">
        <f>IF(M288="","",VLOOKUP(M288,'[1]Instrumente-Fächer'!$A$2:$B$46,2,FALSE))</f>
        <v/>
      </c>
      <c r="O288" s="230"/>
      <c r="P288" s="227"/>
      <c r="Q288" s="228"/>
      <c r="R288" s="229" t="str">
        <f>IF(Q288="","",VLOOKUP(Q288,'[1]Instrumente-Fächer'!$A$2:$B$46,2,FALSE))</f>
        <v/>
      </c>
      <c r="S288" s="230"/>
      <c r="T288" s="227"/>
      <c r="U288" s="228"/>
      <c r="V288" s="228" t="str">
        <f>IF(U288="","",VLOOKUP(U288,'[1]Instrumente-Fächer'!$A$2:$B$46,2,FALSE))</f>
        <v/>
      </c>
      <c r="W288" s="230"/>
      <c r="X288" s="1"/>
    </row>
    <row r="289" spans="1:24" hidden="1">
      <c r="C289" s="80"/>
      <c r="D289" s="231"/>
      <c r="E289" s="232"/>
      <c r="F289" s="233" t="str">
        <f>IF(E289="","",VLOOKUP(E289,'[1]Instrumente-Fächer'!$A$2:$B$46,2,FALSE))</f>
        <v/>
      </c>
      <c r="G289" s="234"/>
      <c r="H289" s="231"/>
      <c r="I289" s="232"/>
      <c r="J289" s="233" t="str">
        <f>IF(I289="","",VLOOKUP(I289,'[1]Instrumente-Fächer'!$A$2:$B$46,2,FALSE))</f>
        <v/>
      </c>
      <c r="K289" s="234"/>
      <c r="L289" s="231"/>
      <c r="M289" s="232"/>
      <c r="N289" s="233" t="str">
        <f>IF(M289="","",VLOOKUP(M289,'[1]Instrumente-Fächer'!$A$2:$B$46,2,FALSE))</f>
        <v/>
      </c>
      <c r="O289" s="234"/>
      <c r="P289" s="231"/>
      <c r="Q289" s="232"/>
      <c r="R289" s="233" t="str">
        <f>IF(Q289="","",VLOOKUP(Q289,'[1]Instrumente-Fächer'!$A$2:$B$46,2,FALSE))</f>
        <v/>
      </c>
      <c r="S289" s="234"/>
      <c r="T289" s="231"/>
      <c r="U289" s="232"/>
      <c r="V289" s="233" t="str">
        <f>IF(U289="","",VLOOKUP(U289,'[1]Instrumente-Fächer'!$A$2:$B$46,2,FALSE))</f>
        <v/>
      </c>
      <c r="W289" s="234"/>
      <c r="X289" s="1"/>
    </row>
    <row r="290" spans="1:24" hidden="1">
      <c r="C290" s="79" t="s">
        <v>309</v>
      </c>
      <c r="D290" s="227"/>
      <c r="E290" s="228"/>
      <c r="F290" s="229"/>
      <c r="G290" s="336"/>
      <c r="H290" s="227"/>
      <c r="I290" s="228"/>
      <c r="J290" s="229"/>
      <c r="K290" s="230"/>
      <c r="L290" s="227"/>
      <c r="M290" s="228"/>
      <c r="N290" s="229"/>
      <c r="O290" s="230"/>
      <c r="P290" s="227"/>
      <c r="Q290" s="228"/>
      <c r="R290" s="229"/>
      <c r="S290" s="230"/>
      <c r="T290" s="227"/>
      <c r="U290" s="228"/>
      <c r="V290" s="229"/>
      <c r="W290" s="230"/>
      <c r="X290" s="1"/>
    </row>
    <row r="291" spans="1:24" hidden="1">
      <c r="C291" s="80"/>
      <c r="D291" s="231"/>
      <c r="E291" s="232"/>
      <c r="F291" s="233"/>
      <c r="G291" s="234"/>
      <c r="H291" s="231"/>
      <c r="I291" s="232"/>
      <c r="J291" s="233"/>
      <c r="K291" s="234"/>
      <c r="L291" s="231"/>
      <c r="M291" s="232"/>
      <c r="N291" s="233"/>
      <c r="O291" s="234"/>
      <c r="P291" s="231"/>
      <c r="Q291" s="232"/>
      <c r="R291" s="233"/>
      <c r="S291" s="234"/>
      <c r="T291" s="231"/>
      <c r="U291" s="232"/>
      <c r="V291" s="233"/>
      <c r="W291" s="234"/>
      <c r="X291" s="1"/>
    </row>
    <row r="292" spans="1:24" hidden="1">
      <c r="C292" s="78" t="s">
        <v>310</v>
      </c>
      <c r="D292" s="223"/>
      <c r="E292" s="224"/>
      <c r="F292" s="225"/>
      <c r="G292" s="226"/>
      <c r="H292" s="223"/>
      <c r="I292" s="224"/>
      <c r="J292" s="225"/>
      <c r="K292" s="226"/>
      <c r="L292" s="223"/>
      <c r="M292" s="224"/>
      <c r="N292" s="225"/>
      <c r="O292" s="226"/>
      <c r="P292" s="223"/>
      <c r="Q292" s="224"/>
      <c r="R292" s="225"/>
      <c r="S292" s="226"/>
      <c r="T292" s="223"/>
      <c r="U292" s="224"/>
      <c r="V292" s="225"/>
      <c r="W292" s="226"/>
      <c r="X292" s="1"/>
    </row>
    <row r="293" spans="1:24" hidden="1">
      <c r="C293" s="80"/>
      <c r="D293" s="231"/>
      <c r="E293" s="232"/>
      <c r="F293" s="233"/>
      <c r="G293" s="234"/>
      <c r="H293" s="231"/>
      <c r="I293" s="232"/>
      <c r="J293" s="233"/>
      <c r="K293" s="234"/>
      <c r="L293" s="231"/>
      <c r="M293" s="232"/>
      <c r="N293" s="233"/>
      <c r="O293" s="234"/>
      <c r="P293" s="231"/>
      <c r="Q293" s="232"/>
      <c r="R293" s="233"/>
      <c r="S293" s="234"/>
      <c r="T293" s="231"/>
      <c r="U293" s="232"/>
      <c r="V293" s="233"/>
      <c r="W293" s="234"/>
      <c r="X293" s="1"/>
    </row>
    <row r="294" spans="1:24" hidden="1">
      <c r="C294" s="78" t="s">
        <v>311</v>
      </c>
      <c r="D294" s="223"/>
      <c r="E294" s="224"/>
      <c r="F294" s="225"/>
      <c r="G294" s="226"/>
      <c r="H294" s="223"/>
      <c r="I294" s="224"/>
      <c r="J294" s="225"/>
      <c r="K294" s="226"/>
      <c r="L294" s="223"/>
      <c r="M294" s="224"/>
      <c r="N294" s="225"/>
      <c r="O294" s="226"/>
      <c r="P294" s="223"/>
      <c r="Q294" s="224"/>
      <c r="R294" s="225"/>
      <c r="S294" s="226"/>
      <c r="T294" s="223"/>
      <c r="U294" s="224"/>
      <c r="V294" s="225"/>
      <c r="W294" s="226"/>
      <c r="X294" s="1"/>
    </row>
    <row r="295" spans="1:24" hidden="1">
      <c r="C295" s="80"/>
      <c r="D295" s="231"/>
      <c r="E295" s="232"/>
      <c r="F295" s="233"/>
      <c r="G295" s="234"/>
      <c r="H295" s="231"/>
      <c r="I295" s="232"/>
      <c r="J295" s="233"/>
      <c r="K295" s="234"/>
      <c r="L295" s="231"/>
      <c r="M295" s="232"/>
      <c r="N295" s="233"/>
      <c r="O295" s="234"/>
      <c r="P295" s="231"/>
      <c r="Q295" s="232"/>
      <c r="R295" s="233"/>
      <c r="S295" s="234"/>
      <c r="T295" s="231"/>
      <c r="U295" s="232"/>
      <c r="V295" s="233"/>
      <c r="W295" s="234"/>
      <c r="X295" s="1"/>
    </row>
    <row r="296" spans="1:24" hidden="1">
      <c r="A296" s="32"/>
      <c r="B296" s="32"/>
      <c r="C296" s="78" t="s">
        <v>312</v>
      </c>
      <c r="D296" s="223"/>
      <c r="E296" s="224"/>
      <c r="F296" s="225"/>
      <c r="G296" s="226"/>
      <c r="H296" s="223"/>
      <c r="I296" s="224"/>
      <c r="J296" s="225"/>
      <c r="K296" s="226"/>
      <c r="L296" s="223"/>
      <c r="M296" s="224"/>
      <c r="N296" s="225"/>
      <c r="O296" s="226"/>
      <c r="P296" s="223"/>
      <c r="Q296" s="224"/>
      <c r="R296" s="225"/>
      <c r="S296" s="226"/>
      <c r="T296" s="223"/>
      <c r="U296" s="224"/>
      <c r="V296" s="225"/>
      <c r="W296" s="226"/>
      <c r="X296" s="1"/>
    </row>
    <row r="297" spans="1:24" hidden="1">
      <c r="A297" s="32"/>
      <c r="B297" s="32"/>
      <c r="C297" s="78"/>
      <c r="D297" s="223"/>
      <c r="E297" s="224"/>
      <c r="F297" s="225"/>
      <c r="G297" s="226"/>
      <c r="H297" s="223"/>
      <c r="I297" s="224"/>
      <c r="J297" s="225"/>
      <c r="K297" s="226"/>
      <c r="L297" s="223"/>
      <c r="M297" s="224"/>
      <c r="N297" s="225"/>
      <c r="O297" s="226"/>
      <c r="P297" s="223"/>
      <c r="Q297" s="224"/>
      <c r="R297" s="225"/>
      <c r="S297" s="226"/>
      <c r="T297" s="223"/>
      <c r="U297" s="224"/>
      <c r="V297" s="225"/>
      <c r="W297" s="226"/>
      <c r="X297" s="1"/>
    </row>
    <row r="298" spans="1:24">
      <c r="A298" s="32"/>
      <c r="B298" s="32"/>
      <c r="C298" s="159" t="s">
        <v>153</v>
      </c>
      <c r="D298" s="227"/>
      <c r="E298" s="228"/>
      <c r="F298" s="229"/>
      <c r="G298" s="230"/>
      <c r="H298" s="227" t="s">
        <v>151</v>
      </c>
      <c r="I298" s="228" t="s">
        <v>5</v>
      </c>
      <c r="J298" s="229"/>
      <c r="K298" s="230" t="s">
        <v>221</v>
      </c>
      <c r="L298" s="227"/>
      <c r="M298" s="228"/>
      <c r="N298" s="229"/>
      <c r="O298" s="230"/>
      <c r="P298" s="227"/>
      <c r="Q298" s="228"/>
      <c r="R298" s="229" t="str">
        <f>IF(Q298="","",VLOOKUP(Q298,'[1]Instrumente-Fächer'!$A$2:$B$46,2,FALSE))</f>
        <v/>
      </c>
      <c r="S298" s="230"/>
      <c r="T298" s="227"/>
      <c r="U298" s="228"/>
      <c r="V298" s="229"/>
      <c r="W298" s="230"/>
      <c r="X298" s="1"/>
    </row>
    <row r="299" spans="1:24">
      <c r="A299" s="32"/>
      <c r="B299" s="32"/>
      <c r="C299" s="173" t="s">
        <v>154</v>
      </c>
      <c r="D299" s="223"/>
      <c r="E299" s="224"/>
      <c r="F299" s="225"/>
      <c r="G299" s="226"/>
      <c r="H299" s="223"/>
      <c r="I299" s="224"/>
      <c r="J299" s="225"/>
      <c r="K299" s="226"/>
      <c r="L299" s="223"/>
      <c r="M299" s="224"/>
      <c r="N299" s="225"/>
      <c r="O299" s="226"/>
      <c r="P299" s="223"/>
      <c r="Q299" s="224"/>
      <c r="R299" s="225"/>
      <c r="S299" s="226"/>
      <c r="T299" s="223"/>
      <c r="U299" s="224"/>
      <c r="V299" s="225"/>
      <c r="W299" s="226"/>
      <c r="X299" s="1"/>
    </row>
    <row r="300" spans="1:24">
      <c r="A300" s="32"/>
      <c r="B300" s="32"/>
      <c r="C300" s="79" t="s">
        <v>208</v>
      </c>
      <c r="D300" s="227" t="s">
        <v>178</v>
      </c>
      <c r="E300" s="228" t="s">
        <v>2</v>
      </c>
      <c r="F300" s="229"/>
      <c r="G300" s="230" t="s">
        <v>313</v>
      </c>
      <c r="H300" s="228" t="s">
        <v>209</v>
      </c>
      <c r="I300" s="228" t="s">
        <v>71</v>
      </c>
      <c r="J300" s="229"/>
      <c r="K300" s="230" t="s">
        <v>210</v>
      </c>
      <c r="L300" s="227"/>
      <c r="M300" s="228"/>
      <c r="N300" s="229"/>
      <c r="O300" s="230"/>
      <c r="P300" s="228"/>
      <c r="Q300" s="228"/>
      <c r="R300" s="229"/>
      <c r="S300" s="228"/>
      <c r="T300" s="227"/>
      <c r="U300" s="228"/>
      <c r="V300" s="229"/>
      <c r="W300" s="230"/>
      <c r="X300" s="1"/>
    </row>
    <row r="301" spans="1:24">
      <c r="A301" s="32"/>
      <c r="B301" s="32"/>
      <c r="C301" s="80"/>
      <c r="D301" s="231"/>
      <c r="E301" s="232"/>
      <c r="F301" s="233"/>
      <c r="G301" s="234"/>
      <c r="H301" s="232"/>
      <c r="I301" s="232"/>
      <c r="J301" s="233"/>
      <c r="K301" s="234"/>
      <c r="L301" s="231"/>
      <c r="M301" s="232"/>
      <c r="N301" s="233"/>
      <c r="O301" s="234"/>
      <c r="P301" s="232"/>
      <c r="Q301" s="232"/>
      <c r="R301" s="233"/>
      <c r="S301" s="232"/>
      <c r="T301" s="231"/>
      <c r="U301" s="232"/>
      <c r="V301" s="233"/>
      <c r="W301" s="234"/>
      <c r="X301" s="1"/>
    </row>
    <row r="302" spans="1:24">
      <c r="A302" s="32"/>
      <c r="B302" s="32"/>
      <c r="C302" s="158"/>
      <c r="D302" s="337"/>
      <c r="E302" s="282"/>
      <c r="F302" s="283"/>
      <c r="G302" s="284"/>
      <c r="H302" s="337"/>
      <c r="I302" s="282"/>
      <c r="J302" s="283"/>
      <c r="K302" s="284"/>
      <c r="L302" s="337"/>
      <c r="M302" s="282"/>
      <c r="N302" s="283"/>
      <c r="O302" s="284"/>
      <c r="P302" s="337"/>
      <c r="Q302" s="282"/>
      <c r="R302" s="283"/>
      <c r="S302" s="284"/>
      <c r="T302" s="337"/>
      <c r="U302" s="282"/>
      <c r="V302" s="283"/>
      <c r="W302" s="284"/>
      <c r="X302" s="1"/>
    </row>
    <row r="303" spans="1:24" ht="15.75">
      <c r="A303" s="31"/>
      <c r="B303" s="32"/>
      <c r="C303" s="117" t="s">
        <v>68</v>
      </c>
      <c r="D303" s="338"/>
      <c r="E303" s="339"/>
      <c r="F303" s="339"/>
      <c r="G303" s="340"/>
      <c r="H303" s="345"/>
      <c r="I303" s="346"/>
      <c r="J303" s="346"/>
      <c r="K303" s="340"/>
      <c r="L303" s="345"/>
      <c r="M303" s="346"/>
      <c r="N303" s="346"/>
      <c r="O303" s="340"/>
      <c r="P303" s="345"/>
      <c r="Q303" s="346"/>
      <c r="R303" s="348"/>
      <c r="S303" s="340"/>
      <c r="T303" s="345"/>
      <c r="U303" s="346"/>
      <c r="V303" s="346"/>
      <c r="W303" s="340"/>
      <c r="X303" s="1"/>
    </row>
    <row r="304" spans="1:24">
      <c r="A304" s="31"/>
      <c r="B304" s="32"/>
      <c r="C304" s="37" t="s">
        <v>157</v>
      </c>
      <c r="D304" s="341" t="s">
        <v>158</v>
      </c>
      <c r="E304" s="342" t="s">
        <v>5</v>
      </c>
      <c r="F304" s="342" t="str">
        <f>IF(E304="","",VLOOKUP(E304,'[1]Instrumente-Fächer'!$A$2:$B$46,2,FALSE))</f>
        <v>BF</v>
      </c>
      <c r="G304" s="343" t="s">
        <v>159</v>
      </c>
      <c r="H304" s="341" t="s">
        <v>158</v>
      </c>
      <c r="I304" s="342" t="s">
        <v>5</v>
      </c>
      <c r="J304" s="342" t="str">
        <f>IF(I304="","",VLOOKUP(I304,'[1]Instrumente-Fächer'!$A$2:$B$46,2,FALSE))</f>
        <v>BF</v>
      </c>
      <c r="K304" s="343" t="s">
        <v>160</v>
      </c>
      <c r="L304" s="341"/>
      <c r="M304" s="342"/>
      <c r="N304" s="342"/>
      <c r="O304" s="343"/>
      <c r="P304" s="341"/>
      <c r="Q304" s="342"/>
      <c r="R304" s="344"/>
      <c r="S304" s="343"/>
      <c r="T304" s="341"/>
      <c r="U304" s="342"/>
      <c r="V304" s="342"/>
      <c r="W304" s="343"/>
      <c r="X304" s="1"/>
    </row>
    <row r="305" spans="1:264" s="141" customFormat="1">
      <c r="A305" s="138"/>
      <c r="B305" s="139"/>
      <c r="C305" s="140" t="s">
        <v>237</v>
      </c>
      <c r="D305" s="345" t="s">
        <v>238</v>
      </c>
      <c r="E305" s="346" t="s">
        <v>16</v>
      </c>
      <c r="F305" s="349" t="str">
        <f>IF(E305="","",VLOOKUP(E305,'[1]Instrumente-Fächer'!$A$2:$B$46,2,FALSE))</f>
        <v>SZ</v>
      </c>
      <c r="G305" s="347" t="s">
        <v>355</v>
      </c>
      <c r="H305" s="345" t="s">
        <v>238</v>
      </c>
      <c r="I305" s="346" t="s">
        <v>16</v>
      </c>
      <c r="J305" s="346" t="str">
        <f>IF(I305="","",VLOOKUP(I305,'[1]Instrumente-Fächer'!$A$2:$B$46,2,FALSE))</f>
        <v>SZ</v>
      </c>
      <c r="K305" s="347" t="s">
        <v>356</v>
      </c>
      <c r="L305" s="345"/>
      <c r="M305" s="346"/>
      <c r="N305" s="346"/>
      <c r="O305" s="347"/>
      <c r="P305" s="345"/>
      <c r="Q305" s="346"/>
      <c r="R305" s="348"/>
      <c r="S305" s="347"/>
      <c r="T305" s="345"/>
      <c r="U305" s="346"/>
      <c r="V305" s="346"/>
      <c r="W305" s="347"/>
    </row>
    <row r="306" spans="1:264">
      <c r="A306" s="32"/>
      <c r="B306" s="32"/>
      <c r="C306" s="37" t="s">
        <v>241</v>
      </c>
      <c r="D306" s="341"/>
      <c r="E306" s="342"/>
      <c r="F306" s="342"/>
      <c r="G306" s="343"/>
      <c r="H306" s="341"/>
      <c r="I306" s="342"/>
      <c r="J306" s="342"/>
      <c r="K306" s="343"/>
      <c r="L306" s="341"/>
      <c r="M306" s="342"/>
      <c r="N306" s="342"/>
      <c r="O306" s="343"/>
      <c r="P306" s="341" t="s">
        <v>113</v>
      </c>
      <c r="Q306" s="342" t="s">
        <v>35</v>
      </c>
      <c r="R306" s="344" t="str">
        <f>IF(Q306="","",VLOOKUP(Q306,'[1]Instrumente-Fächer'!$A$2:$B$46,2,FALSE))</f>
        <v>OB</v>
      </c>
      <c r="S306" s="343" t="s">
        <v>240</v>
      </c>
      <c r="T306" s="341"/>
      <c r="U306" s="342"/>
      <c r="V306" s="342"/>
      <c r="W306" s="343"/>
      <c r="X306" s="1"/>
    </row>
    <row r="307" spans="1:264">
      <c r="A307" s="32"/>
      <c r="B307" s="32"/>
      <c r="C307" s="38" t="s">
        <v>330</v>
      </c>
      <c r="D307" s="350"/>
      <c r="E307" s="351"/>
      <c r="F307" s="351"/>
      <c r="G307" s="352"/>
      <c r="H307" s="345" t="s">
        <v>180</v>
      </c>
      <c r="I307" s="346" t="s">
        <v>44</v>
      </c>
      <c r="J307" s="346" t="str">
        <f>IF(I307="","",VLOOKUP(I307,'[1]Instrumente-Fächer'!$A$2:$B$46,2,FALSE))</f>
        <v>FA</v>
      </c>
      <c r="K307" s="347" t="s">
        <v>331</v>
      </c>
      <c r="L307" s="345"/>
      <c r="M307" s="346"/>
      <c r="N307" s="346"/>
      <c r="O307" s="347"/>
      <c r="P307" s="345"/>
      <c r="Q307" s="346"/>
      <c r="R307" s="348"/>
      <c r="S307" s="347"/>
      <c r="T307" s="345"/>
      <c r="U307" s="346"/>
      <c r="V307" s="346"/>
      <c r="W307" s="347"/>
      <c r="X307" s="1"/>
    </row>
    <row r="308" spans="1:264" s="8" customFormat="1" hidden="1">
      <c r="A308" s="32"/>
      <c r="B308" s="32"/>
      <c r="C308" s="37"/>
      <c r="D308" s="341"/>
      <c r="E308" s="342"/>
      <c r="F308" s="342"/>
      <c r="G308" s="343"/>
      <c r="H308" s="341"/>
      <c r="I308" s="342"/>
      <c r="J308" s="342"/>
      <c r="K308" s="343"/>
      <c r="L308" s="341"/>
      <c r="M308" s="342"/>
      <c r="N308" s="342"/>
      <c r="O308" s="343"/>
      <c r="P308" s="341"/>
      <c r="Q308" s="342"/>
      <c r="R308" s="344"/>
      <c r="S308" s="343"/>
      <c r="T308" s="341"/>
      <c r="U308" s="342"/>
      <c r="V308" s="342"/>
      <c r="W308" s="343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264" s="7" customFormat="1" hidden="1">
      <c r="A309" s="36"/>
      <c r="B309" s="33"/>
      <c r="C309" s="39"/>
      <c r="D309" s="353"/>
      <c r="E309" s="354"/>
      <c r="F309" s="354"/>
      <c r="G309" s="347"/>
      <c r="H309" s="353"/>
      <c r="I309" s="354"/>
      <c r="J309" s="354"/>
      <c r="K309" s="347"/>
      <c r="L309" s="355"/>
      <c r="M309" s="356"/>
      <c r="N309" s="356"/>
      <c r="O309" s="347"/>
      <c r="P309" s="345"/>
      <c r="Q309" s="346"/>
      <c r="R309" s="348"/>
      <c r="S309" s="347"/>
      <c r="T309" s="353"/>
      <c r="U309" s="354"/>
      <c r="V309" s="354"/>
      <c r="W309" s="347"/>
      <c r="X309" s="1"/>
      <c r="Y309" s="23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  <c r="IT309" s="9"/>
      <c r="IU309" s="9"/>
      <c r="IV309" s="9"/>
      <c r="IW309" s="9"/>
      <c r="IX309" s="9"/>
      <c r="IY309" s="9"/>
      <c r="IZ309" s="9"/>
      <c r="JA309" s="9"/>
      <c r="JB309" s="9"/>
      <c r="JC309" s="9"/>
      <c r="JD309" s="9"/>
    </row>
    <row r="310" spans="1:264" hidden="1">
      <c r="C310" s="37"/>
      <c r="D310" s="341"/>
      <c r="E310" s="342"/>
      <c r="F310" s="342"/>
      <c r="G310" s="343"/>
      <c r="H310" s="341"/>
      <c r="I310" s="342"/>
      <c r="J310" s="342"/>
      <c r="K310" s="343"/>
      <c r="L310" s="341"/>
      <c r="M310" s="342"/>
      <c r="N310" s="342"/>
      <c r="O310" s="343"/>
      <c r="P310" s="341"/>
      <c r="Q310" s="342"/>
      <c r="R310" s="344"/>
      <c r="S310" s="343"/>
      <c r="T310" s="341"/>
      <c r="U310" s="342"/>
      <c r="V310" s="342"/>
      <c r="W310" s="343"/>
    </row>
    <row r="311" spans="1:264" hidden="1">
      <c r="C311" s="38"/>
      <c r="D311" s="345"/>
      <c r="E311" s="346"/>
      <c r="F311" s="346"/>
      <c r="G311" s="347"/>
      <c r="H311" s="345"/>
      <c r="I311" s="346"/>
      <c r="J311" s="346"/>
      <c r="K311" s="347"/>
      <c r="L311" s="345"/>
      <c r="M311" s="346"/>
      <c r="N311" s="346"/>
      <c r="O311" s="347"/>
      <c r="P311" s="345"/>
      <c r="Q311" s="346"/>
      <c r="R311" s="348"/>
      <c r="S311" s="347"/>
      <c r="T311" s="345"/>
      <c r="U311" s="346"/>
      <c r="V311" s="346"/>
      <c r="W311" s="347"/>
      <c r="X311" s="1"/>
    </row>
    <row r="312" spans="1:264">
      <c r="C312" s="33"/>
      <c r="D312" s="213"/>
      <c r="E312" s="211"/>
      <c r="F312" s="211"/>
      <c r="G312" s="214"/>
      <c r="H312" s="211"/>
      <c r="I312" s="211"/>
      <c r="J312" s="211"/>
      <c r="K312" s="211"/>
      <c r="L312" s="213"/>
      <c r="M312" s="211"/>
      <c r="N312" s="211"/>
      <c r="O312" s="214"/>
      <c r="P312" s="211"/>
      <c r="Q312" s="211"/>
      <c r="R312" s="212"/>
      <c r="S312" s="211"/>
      <c r="T312" s="213"/>
      <c r="U312" s="211"/>
      <c r="V312" s="211"/>
      <c r="W312" s="214"/>
      <c r="X312" s="1"/>
    </row>
    <row r="313" spans="1:264" ht="15.75">
      <c r="C313" s="147" t="s">
        <v>103</v>
      </c>
      <c r="D313" s="357"/>
      <c r="E313" s="358"/>
      <c r="F313" s="359"/>
      <c r="G313" s="360"/>
      <c r="H313" s="357"/>
      <c r="I313" s="358"/>
      <c r="J313" s="359"/>
      <c r="K313" s="360"/>
      <c r="L313" s="357"/>
      <c r="M313" s="358"/>
      <c r="N313" s="359"/>
      <c r="O313" s="360"/>
      <c r="P313" s="357"/>
      <c r="Q313" s="358"/>
      <c r="R313" s="358"/>
      <c r="S313" s="360"/>
      <c r="T313" s="357"/>
      <c r="U313" s="358"/>
      <c r="V313" s="359"/>
      <c r="W313" s="360"/>
      <c r="X313" s="1"/>
    </row>
    <row r="314" spans="1:264">
      <c r="C314" s="119"/>
      <c r="D314" s="361"/>
      <c r="E314" s="362"/>
      <c r="F314" s="363"/>
      <c r="G314" s="364"/>
      <c r="H314" s="361"/>
      <c r="I314" s="362"/>
      <c r="J314" s="363"/>
      <c r="K314" s="364"/>
      <c r="L314" s="361"/>
      <c r="M314" s="362"/>
      <c r="N314" s="363"/>
      <c r="O314" s="364"/>
      <c r="P314" s="361"/>
      <c r="Q314" s="362"/>
      <c r="R314" s="363"/>
      <c r="S314" s="364"/>
      <c r="T314" s="361"/>
      <c r="U314" s="362"/>
      <c r="V314" s="363"/>
      <c r="W314" s="364"/>
      <c r="X314" s="1"/>
    </row>
    <row r="315" spans="1:264">
      <c r="C315" s="148"/>
      <c r="D315" s="365"/>
      <c r="E315" s="366"/>
      <c r="F315" s="367"/>
      <c r="G315" s="368"/>
      <c r="H315" s="365"/>
      <c r="I315" s="366"/>
      <c r="J315" s="367"/>
      <c r="K315" s="368"/>
      <c r="L315" s="365"/>
      <c r="M315" s="366"/>
      <c r="N315" s="367"/>
      <c r="O315" s="368"/>
      <c r="P315" s="365"/>
      <c r="Q315" s="366"/>
      <c r="R315" s="367"/>
      <c r="S315" s="368"/>
      <c r="T315" s="365"/>
      <c r="U315" s="366"/>
      <c r="V315" s="367"/>
      <c r="W315" s="368"/>
      <c r="X315" s="1"/>
    </row>
    <row r="316" spans="1:264" hidden="1">
      <c r="C316" s="122"/>
      <c r="D316" s="119"/>
      <c r="E316" s="120"/>
      <c r="F316" s="121" t="str">
        <f>IF(E316="","",VLOOKUP(E316,'[1]Instrumente-Fächer'!$A$2:$B$46,2,FALSE))</f>
        <v/>
      </c>
      <c r="G316" s="123"/>
      <c r="H316" s="119"/>
      <c r="I316" s="120"/>
      <c r="J316" s="120" t="str">
        <f>IF(I316="","",VLOOKUP(I316,'[1]Instrumente-Fächer'!$A$2:$B$46,2,FALSE))</f>
        <v/>
      </c>
      <c r="K316" s="123"/>
      <c r="L316" s="119"/>
      <c r="M316" s="120"/>
      <c r="N316" s="121" t="str">
        <f>IF(M316="","",VLOOKUP(M316,'[1]Instrumente-Fächer'!$A$2:$B$46,2,FALSE))</f>
        <v/>
      </c>
      <c r="O316" s="123"/>
      <c r="P316" s="119"/>
      <c r="Q316" s="120"/>
      <c r="R316" s="121" t="str">
        <f>IF(Q316="","",VLOOKUP(Q316,'[1]Instrumente-Fächer'!$A$2:$B$46,2,FALSE))</f>
        <v/>
      </c>
      <c r="S316" s="123"/>
      <c r="T316" s="119"/>
      <c r="U316" s="120"/>
      <c r="V316" s="121" t="str">
        <f>IF(U316="","",VLOOKUP(U316,'[1]Instrumente-Fächer'!$A$2:$B$46,2,FALSE))</f>
        <v/>
      </c>
      <c r="W316" s="123"/>
      <c r="X316" s="1"/>
    </row>
    <row r="317" spans="1:264" hidden="1">
      <c r="C317" s="124"/>
      <c r="D317" s="119"/>
      <c r="E317" s="120"/>
      <c r="F317" s="121" t="str">
        <f>IF(E317="","",VLOOKUP(E317,'[1]Instrumente-Fächer'!$A$2:$B$46,2,FALSE))</f>
        <v/>
      </c>
      <c r="G317" s="125"/>
      <c r="H317" s="119"/>
      <c r="I317" s="126"/>
      <c r="J317" s="126" t="str">
        <f>IF(I317="","",VLOOKUP(I317,'[1]Instrumente-Fächer'!$A$2:$B$46,2,FALSE))</f>
        <v/>
      </c>
      <c r="K317" s="125"/>
      <c r="L317" s="119"/>
      <c r="M317" s="120"/>
      <c r="N317" s="121" t="str">
        <f>IF(M317="","",VLOOKUP(M317,'[1]Instrumente-Fächer'!$A$2:$B$46,2,FALSE))</f>
        <v/>
      </c>
      <c r="O317" s="125"/>
      <c r="P317" s="119"/>
      <c r="Q317" s="120"/>
      <c r="R317" s="121" t="str">
        <f>IF(Q317="","",VLOOKUP(Q317,'[1]Instrumente-Fächer'!$A$2:$B$46,2,FALSE))</f>
        <v/>
      </c>
      <c r="S317" s="125"/>
      <c r="T317" s="119"/>
      <c r="U317" s="120"/>
      <c r="V317" s="121" t="str">
        <f>IF(U317="","",VLOOKUP(U317,'[1]Instrumente-Fächer'!$A$2:$B$46,2,FALSE))</f>
        <v/>
      </c>
      <c r="W317" s="125"/>
      <c r="X317" s="1"/>
    </row>
    <row r="318" spans="1:264">
      <c r="C318" s="27"/>
      <c r="D318" s="33"/>
      <c r="E318" s="34"/>
      <c r="F318" s="34" t="str">
        <f>IF(E318="","",VLOOKUP(E318,'[1]Instrumente-Fächer'!$A$2:$B$46,2,FALSE))</f>
        <v/>
      </c>
      <c r="G318" s="127"/>
      <c r="H318" s="33"/>
      <c r="I318" s="34"/>
      <c r="J318" s="34" t="str">
        <f>IF(I318="","",VLOOKUP(I318,'[1]Instrumente-Fächer'!$A$2:$B$46,2,FALSE))</f>
        <v/>
      </c>
      <c r="K318" s="127"/>
      <c r="L318" s="33"/>
      <c r="M318" s="34"/>
      <c r="N318" s="34" t="str">
        <f>IF(M318="","",VLOOKUP(M318,'[1]Instrumente-Fächer'!$A$2:$B$46,2,FALSE))</f>
        <v/>
      </c>
      <c r="O318" s="127"/>
      <c r="P318" s="33"/>
      <c r="Q318" s="34"/>
      <c r="R318" s="35" t="str">
        <f>IF(Q318="","",VLOOKUP(Q318,'[1]Instrumente-Fächer'!$A$2:$B$46,2,FALSE))</f>
        <v/>
      </c>
      <c r="S318" s="127"/>
      <c r="T318" s="33"/>
      <c r="U318" s="34"/>
      <c r="V318" s="34" t="str">
        <f>IF(U318="","",VLOOKUP(U318,'[1]Instrumente-Fächer'!$A$2:$B$46,2,FALSE))</f>
        <v/>
      </c>
      <c r="W318" s="127"/>
      <c r="X318" s="1"/>
    </row>
    <row r="319" spans="1:264">
      <c r="D319" s="1"/>
      <c r="G319" s="1"/>
      <c r="K319" s="1"/>
      <c r="O319" s="1"/>
      <c r="S319" s="1"/>
      <c r="W319" s="1"/>
      <c r="X319" s="1"/>
    </row>
    <row r="320" spans="1:264">
      <c r="D320" s="1"/>
      <c r="G320" s="1"/>
      <c r="K320" s="1"/>
      <c r="O320" s="1"/>
      <c r="S320" s="1"/>
      <c r="W320" s="1"/>
      <c r="X320" s="1"/>
    </row>
    <row r="321" spans="18:18" s="1" customFormat="1">
      <c r="R321" s="176"/>
    </row>
    <row r="322" spans="18:18" s="1" customFormat="1">
      <c r="R322" s="176"/>
    </row>
    <row r="323" spans="18:18" s="1" customFormat="1">
      <c r="R323" s="176"/>
    </row>
    <row r="324" spans="18:18" s="1" customFormat="1">
      <c r="R324" s="176"/>
    </row>
    <row r="325" spans="18:18" s="1" customFormat="1">
      <c r="R325" s="176"/>
    </row>
    <row r="326" spans="18:18" s="1" customFormat="1">
      <c r="R326" s="176"/>
    </row>
    <row r="327" spans="18:18" s="1" customFormat="1">
      <c r="R327" s="176"/>
    </row>
    <row r="328" spans="18:18" s="1" customFormat="1">
      <c r="R328" s="176"/>
    </row>
    <row r="329" spans="18:18" s="1" customFormat="1">
      <c r="R329" s="176"/>
    </row>
    <row r="330" spans="18:18" s="1" customFormat="1">
      <c r="R330" s="176"/>
    </row>
    <row r="331" spans="18:18" s="1" customFormat="1">
      <c r="R331" s="176"/>
    </row>
    <row r="332" spans="18:18" s="1" customFormat="1">
      <c r="R332" s="176"/>
    </row>
    <row r="333" spans="18:18" s="1" customFormat="1">
      <c r="R333" s="176"/>
    </row>
    <row r="334" spans="18:18" s="1" customFormat="1">
      <c r="R334" s="176"/>
    </row>
    <row r="335" spans="18:18" s="1" customFormat="1">
      <c r="R335" s="176"/>
    </row>
    <row r="336" spans="18:18" s="1" customFormat="1">
      <c r="R336" s="176"/>
    </row>
    <row r="337" spans="18:18" s="1" customFormat="1">
      <c r="R337" s="176"/>
    </row>
    <row r="338" spans="18:18" s="1" customFormat="1">
      <c r="R338" s="176"/>
    </row>
    <row r="339" spans="18:18" s="1" customFormat="1">
      <c r="R339" s="176"/>
    </row>
    <row r="340" spans="18:18" s="1" customFormat="1">
      <c r="R340" s="176"/>
    </row>
    <row r="341" spans="18:18" s="1" customFormat="1">
      <c r="R341" s="176"/>
    </row>
    <row r="342" spans="18:18" s="1" customFormat="1">
      <c r="R342" s="176"/>
    </row>
    <row r="343" spans="18:18" s="1" customFormat="1">
      <c r="R343" s="176"/>
    </row>
    <row r="344" spans="18:18" s="1" customFormat="1">
      <c r="R344" s="176"/>
    </row>
    <row r="345" spans="18:18" s="1" customFormat="1">
      <c r="R345" s="176"/>
    </row>
    <row r="346" spans="18:18" s="1" customFormat="1">
      <c r="R346" s="176"/>
    </row>
    <row r="347" spans="18:18" s="1" customFormat="1">
      <c r="R347" s="176"/>
    </row>
    <row r="348" spans="18:18" s="1" customFormat="1">
      <c r="R348" s="176"/>
    </row>
    <row r="349" spans="18:18" s="1" customFormat="1">
      <c r="R349" s="176"/>
    </row>
    <row r="350" spans="18:18" s="1" customFormat="1">
      <c r="R350" s="176"/>
    </row>
    <row r="351" spans="18:18" s="1" customFormat="1">
      <c r="R351" s="176"/>
    </row>
    <row r="352" spans="18:18" s="1" customFormat="1">
      <c r="R352" s="176"/>
    </row>
    <row r="353" spans="18:18" s="1" customFormat="1">
      <c r="R353" s="176"/>
    </row>
    <row r="354" spans="18:18" s="1" customFormat="1">
      <c r="R354" s="176"/>
    </row>
    <row r="355" spans="18:18" s="1" customFormat="1">
      <c r="R355" s="176"/>
    </row>
    <row r="356" spans="18:18" s="1" customFormat="1">
      <c r="R356" s="176"/>
    </row>
    <row r="357" spans="18:18" s="1" customFormat="1">
      <c r="R357" s="176"/>
    </row>
    <row r="358" spans="18:18" s="1" customFormat="1">
      <c r="R358" s="176"/>
    </row>
    <row r="359" spans="18:18" s="1" customFormat="1">
      <c r="R359" s="176"/>
    </row>
    <row r="360" spans="18:18" s="1" customFormat="1">
      <c r="R360" s="176"/>
    </row>
    <row r="361" spans="18:18" s="1" customFormat="1">
      <c r="R361" s="176"/>
    </row>
    <row r="362" spans="18:18" s="1" customFormat="1">
      <c r="R362" s="176"/>
    </row>
    <row r="363" spans="18:18" s="1" customFormat="1">
      <c r="R363" s="176"/>
    </row>
    <row r="364" spans="18:18" s="1" customFormat="1">
      <c r="R364" s="176"/>
    </row>
    <row r="365" spans="18:18" s="1" customFormat="1">
      <c r="R365" s="176"/>
    </row>
    <row r="366" spans="18:18" s="1" customFormat="1">
      <c r="R366" s="176"/>
    </row>
    <row r="367" spans="18:18" s="1" customFormat="1">
      <c r="R367" s="176"/>
    </row>
    <row r="368" spans="18:18" s="1" customFormat="1">
      <c r="R368" s="176"/>
    </row>
    <row r="369" spans="18:18" s="1" customFormat="1">
      <c r="R369" s="176"/>
    </row>
    <row r="370" spans="18:18" s="1" customFormat="1">
      <c r="R370" s="176"/>
    </row>
    <row r="371" spans="18:18" s="1" customFormat="1">
      <c r="R371" s="176"/>
    </row>
    <row r="372" spans="18:18" s="1" customFormat="1">
      <c r="R372" s="176"/>
    </row>
    <row r="373" spans="18:18" s="1" customFormat="1">
      <c r="R373" s="176"/>
    </row>
    <row r="374" spans="18:18" s="1" customFormat="1">
      <c r="R374" s="176"/>
    </row>
    <row r="375" spans="18:18" s="1" customFormat="1">
      <c r="R375" s="176"/>
    </row>
    <row r="376" spans="18:18" s="1" customFormat="1">
      <c r="R376" s="176"/>
    </row>
    <row r="377" spans="18:18" s="1" customFormat="1">
      <c r="R377" s="176"/>
    </row>
    <row r="378" spans="18:18" s="1" customFormat="1">
      <c r="R378" s="176"/>
    </row>
    <row r="379" spans="18:18" s="1" customFormat="1">
      <c r="R379" s="176"/>
    </row>
    <row r="380" spans="18:18" s="1" customFormat="1">
      <c r="R380" s="176"/>
    </row>
    <row r="381" spans="18:18" s="1" customFormat="1">
      <c r="R381" s="176"/>
    </row>
    <row r="382" spans="18:18" s="1" customFormat="1">
      <c r="R382" s="176"/>
    </row>
    <row r="383" spans="18:18" s="1" customFormat="1">
      <c r="R383" s="176"/>
    </row>
    <row r="384" spans="18:18" s="1" customFormat="1">
      <c r="R384" s="176"/>
    </row>
    <row r="385" spans="18:18" s="1" customFormat="1">
      <c r="R385" s="176"/>
    </row>
    <row r="386" spans="18:18" s="1" customFormat="1">
      <c r="R386" s="176"/>
    </row>
    <row r="387" spans="18:18" s="1" customFormat="1">
      <c r="R387" s="176"/>
    </row>
    <row r="388" spans="18:18" s="1" customFormat="1">
      <c r="R388" s="176"/>
    </row>
    <row r="389" spans="18:18" s="1" customFormat="1">
      <c r="R389" s="176"/>
    </row>
    <row r="390" spans="18:18" s="1" customFormat="1">
      <c r="R390" s="176"/>
    </row>
    <row r="391" spans="18:18" s="1" customFormat="1">
      <c r="R391" s="176"/>
    </row>
    <row r="392" spans="18:18" s="1" customFormat="1">
      <c r="R392" s="176"/>
    </row>
    <row r="393" spans="18:18" s="1" customFormat="1">
      <c r="R393" s="176"/>
    </row>
    <row r="394" spans="18:18" s="1" customFormat="1">
      <c r="R394" s="176"/>
    </row>
    <row r="395" spans="18:18" s="1" customFormat="1">
      <c r="R395" s="176"/>
    </row>
    <row r="396" spans="18:18" s="1" customFormat="1">
      <c r="R396" s="176"/>
    </row>
    <row r="397" spans="18:18" s="1" customFormat="1">
      <c r="R397" s="176"/>
    </row>
    <row r="398" spans="18:18" s="1" customFormat="1">
      <c r="R398" s="176"/>
    </row>
    <row r="399" spans="18:18" s="1" customFormat="1">
      <c r="R399" s="176"/>
    </row>
    <row r="400" spans="18:18" s="1" customFormat="1">
      <c r="R400" s="176"/>
    </row>
    <row r="401" spans="18:18" s="1" customFormat="1">
      <c r="R401" s="176"/>
    </row>
    <row r="402" spans="18:18" s="1" customFormat="1">
      <c r="R402" s="176"/>
    </row>
    <row r="403" spans="18:18" s="1" customFormat="1">
      <c r="R403" s="176"/>
    </row>
    <row r="404" spans="18:18" s="1" customFormat="1">
      <c r="R404" s="176"/>
    </row>
    <row r="405" spans="18:18" s="1" customFormat="1">
      <c r="R405" s="176"/>
    </row>
    <row r="406" spans="18:18" s="1" customFormat="1">
      <c r="R406" s="176"/>
    </row>
    <row r="407" spans="18:18" s="1" customFormat="1">
      <c r="R407" s="176"/>
    </row>
    <row r="408" spans="18:18" s="1" customFormat="1">
      <c r="R408" s="176"/>
    </row>
    <row r="409" spans="18:18" s="1" customFormat="1">
      <c r="R409" s="176"/>
    </row>
    <row r="410" spans="18:18" s="1" customFormat="1">
      <c r="R410" s="176"/>
    </row>
    <row r="411" spans="18:18" s="1" customFormat="1">
      <c r="R411" s="176"/>
    </row>
    <row r="412" spans="18:18" s="1" customFormat="1">
      <c r="R412" s="176"/>
    </row>
    <row r="413" spans="18:18" s="1" customFormat="1">
      <c r="R413" s="176"/>
    </row>
    <row r="414" spans="18:18" s="1" customFormat="1">
      <c r="R414" s="176"/>
    </row>
    <row r="415" spans="18:18" s="1" customFormat="1">
      <c r="R415" s="176"/>
    </row>
    <row r="416" spans="18:18" s="1" customFormat="1">
      <c r="R416" s="176"/>
    </row>
    <row r="417" spans="18:18" s="1" customFormat="1">
      <c r="R417" s="176"/>
    </row>
    <row r="418" spans="18:18" s="1" customFormat="1">
      <c r="R418" s="176"/>
    </row>
    <row r="419" spans="18:18" s="1" customFormat="1">
      <c r="R419" s="176"/>
    </row>
    <row r="420" spans="18:18" s="1" customFormat="1">
      <c r="R420" s="176"/>
    </row>
    <row r="421" spans="18:18" s="1" customFormat="1">
      <c r="R421" s="176"/>
    </row>
    <row r="422" spans="18:18" s="1" customFormat="1">
      <c r="R422" s="176"/>
    </row>
    <row r="423" spans="18:18" s="1" customFormat="1">
      <c r="R423" s="176"/>
    </row>
    <row r="424" spans="18:18" s="1" customFormat="1">
      <c r="R424" s="176"/>
    </row>
    <row r="425" spans="18:18" s="1" customFormat="1">
      <c r="R425" s="176"/>
    </row>
    <row r="426" spans="18:18" s="1" customFormat="1">
      <c r="R426" s="176"/>
    </row>
    <row r="427" spans="18:18" s="1" customFormat="1">
      <c r="R427" s="176"/>
    </row>
    <row r="428" spans="18:18" s="1" customFormat="1">
      <c r="R428" s="176"/>
    </row>
    <row r="429" spans="18:18" s="1" customFormat="1">
      <c r="R429" s="176"/>
    </row>
    <row r="430" spans="18:18" s="1" customFormat="1">
      <c r="R430" s="176"/>
    </row>
    <row r="431" spans="18:18" s="1" customFormat="1">
      <c r="R431" s="176"/>
    </row>
    <row r="432" spans="18:18" s="1" customFormat="1">
      <c r="R432" s="176"/>
    </row>
    <row r="433" spans="18:18" s="1" customFormat="1">
      <c r="R433" s="176"/>
    </row>
    <row r="434" spans="18:18" s="1" customFormat="1">
      <c r="R434" s="176"/>
    </row>
    <row r="435" spans="18:18" s="1" customFormat="1">
      <c r="R435" s="176"/>
    </row>
    <row r="436" spans="18:18" s="1" customFormat="1">
      <c r="R436" s="176"/>
    </row>
    <row r="437" spans="18:18" s="1" customFormat="1">
      <c r="R437" s="176"/>
    </row>
    <row r="438" spans="18:18" s="1" customFormat="1">
      <c r="R438" s="176"/>
    </row>
    <row r="439" spans="18:18" s="1" customFormat="1">
      <c r="R439" s="176"/>
    </row>
    <row r="440" spans="18:18" s="1" customFormat="1">
      <c r="R440" s="176"/>
    </row>
    <row r="441" spans="18:18" s="1" customFormat="1">
      <c r="R441" s="176"/>
    </row>
    <row r="442" spans="18:18" s="1" customFormat="1">
      <c r="R442" s="176"/>
    </row>
    <row r="443" spans="18:18" s="1" customFormat="1">
      <c r="R443" s="176"/>
    </row>
    <row r="444" spans="18:18" s="1" customFormat="1">
      <c r="R444" s="176"/>
    </row>
    <row r="445" spans="18:18" s="1" customFormat="1">
      <c r="R445" s="176"/>
    </row>
    <row r="446" spans="18:18" s="1" customFormat="1">
      <c r="R446" s="176"/>
    </row>
    <row r="447" spans="18:18" s="1" customFormat="1">
      <c r="R447" s="176"/>
    </row>
    <row r="448" spans="18:18" s="1" customFormat="1">
      <c r="R448" s="176"/>
    </row>
    <row r="449" spans="18:18" s="1" customFormat="1">
      <c r="R449" s="176"/>
    </row>
    <row r="450" spans="18:18" s="1" customFormat="1">
      <c r="R450" s="176"/>
    </row>
    <row r="451" spans="18:18" s="1" customFormat="1">
      <c r="R451" s="176"/>
    </row>
    <row r="452" spans="18:18" s="1" customFormat="1">
      <c r="R452" s="176"/>
    </row>
    <row r="453" spans="18:18" s="1" customFormat="1">
      <c r="R453" s="176"/>
    </row>
    <row r="454" spans="18:18" s="1" customFormat="1">
      <c r="R454" s="176"/>
    </row>
    <row r="455" spans="18:18" s="1" customFormat="1">
      <c r="R455" s="176"/>
    </row>
    <row r="456" spans="18:18" s="1" customFormat="1">
      <c r="R456" s="176"/>
    </row>
    <row r="457" spans="18:18" s="1" customFormat="1">
      <c r="R457" s="176"/>
    </row>
    <row r="458" spans="18:18" s="1" customFormat="1">
      <c r="R458" s="176"/>
    </row>
    <row r="459" spans="18:18" s="1" customFormat="1">
      <c r="R459" s="176"/>
    </row>
    <row r="460" spans="18:18" s="1" customFormat="1">
      <c r="R460" s="176"/>
    </row>
    <row r="461" spans="18:18" s="1" customFormat="1">
      <c r="R461" s="176"/>
    </row>
    <row r="462" spans="18:18" s="1" customFormat="1">
      <c r="R462" s="176"/>
    </row>
    <row r="463" spans="18:18" s="1" customFormat="1">
      <c r="R463" s="176"/>
    </row>
    <row r="464" spans="18:18" s="1" customFormat="1">
      <c r="R464" s="176"/>
    </row>
    <row r="465" spans="18:18" s="1" customFormat="1">
      <c r="R465" s="176"/>
    </row>
    <row r="466" spans="18:18" s="1" customFormat="1">
      <c r="R466" s="176"/>
    </row>
    <row r="467" spans="18:18" s="1" customFormat="1">
      <c r="R467" s="176"/>
    </row>
    <row r="468" spans="18:18" s="1" customFormat="1">
      <c r="R468" s="176"/>
    </row>
    <row r="469" spans="18:18" s="1" customFormat="1">
      <c r="R469" s="176"/>
    </row>
    <row r="470" spans="18:18" s="1" customFormat="1">
      <c r="R470" s="176"/>
    </row>
    <row r="471" spans="18:18" s="1" customFormat="1">
      <c r="R471" s="176"/>
    </row>
    <row r="472" spans="18:18" s="1" customFormat="1">
      <c r="R472" s="176"/>
    </row>
    <row r="473" spans="18:18" s="1" customFormat="1">
      <c r="R473" s="176"/>
    </row>
    <row r="474" spans="18:18" s="1" customFormat="1">
      <c r="R474" s="176"/>
    </row>
    <row r="475" spans="18:18" s="1" customFormat="1">
      <c r="R475" s="176"/>
    </row>
    <row r="476" spans="18:18" s="1" customFormat="1">
      <c r="R476" s="176"/>
    </row>
    <row r="477" spans="18:18" s="1" customFormat="1">
      <c r="R477" s="176"/>
    </row>
    <row r="478" spans="18:18" s="1" customFormat="1">
      <c r="R478" s="176"/>
    </row>
    <row r="479" spans="18:18" s="1" customFormat="1">
      <c r="R479" s="176"/>
    </row>
    <row r="480" spans="18:18" s="1" customFormat="1">
      <c r="R480" s="176"/>
    </row>
    <row r="481" spans="18:18" s="1" customFormat="1">
      <c r="R481" s="176"/>
    </row>
    <row r="482" spans="18:18" s="1" customFormat="1">
      <c r="R482" s="176"/>
    </row>
    <row r="483" spans="18:18" s="1" customFormat="1">
      <c r="R483" s="176"/>
    </row>
    <row r="484" spans="18:18" s="1" customFormat="1">
      <c r="R484" s="176"/>
    </row>
    <row r="485" spans="18:18" s="1" customFormat="1">
      <c r="R485" s="176"/>
    </row>
    <row r="486" spans="18:18" s="1" customFormat="1">
      <c r="R486" s="176"/>
    </row>
    <row r="487" spans="18:18" s="1" customFormat="1">
      <c r="R487" s="176"/>
    </row>
    <row r="488" spans="18:18" s="1" customFormat="1">
      <c r="R488" s="176"/>
    </row>
    <row r="489" spans="18:18" s="1" customFormat="1">
      <c r="R489" s="176"/>
    </row>
    <row r="490" spans="18:18" s="1" customFormat="1">
      <c r="R490" s="176"/>
    </row>
    <row r="491" spans="18:18" s="1" customFormat="1">
      <c r="R491" s="176"/>
    </row>
    <row r="492" spans="18:18" s="1" customFormat="1">
      <c r="R492" s="176"/>
    </row>
    <row r="493" spans="18:18" s="1" customFormat="1">
      <c r="R493" s="176"/>
    </row>
    <row r="494" spans="18:18" s="1" customFormat="1">
      <c r="R494" s="176"/>
    </row>
    <row r="495" spans="18:18" s="1" customFormat="1">
      <c r="R495" s="176"/>
    </row>
    <row r="496" spans="18:18" s="1" customFormat="1">
      <c r="R496" s="176"/>
    </row>
    <row r="497" spans="18:18" s="1" customFormat="1">
      <c r="R497" s="176"/>
    </row>
    <row r="498" spans="18:18" s="1" customFormat="1">
      <c r="R498" s="176"/>
    </row>
    <row r="499" spans="18:18" s="1" customFormat="1">
      <c r="R499" s="176"/>
    </row>
    <row r="500" spans="18:18" s="1" customFormat="1">
      <c r="R500" s="176"/>
    </row>
    <row r="501" spans="18:18" s="1" customFormat="1">
      <c r="R501" s="176"/>
    </row>
    <row r="502" spans="18:18" s="1" customFormat="1">
      <c r="R502" s="176"/>
    </row>
    <row r="503" spans="18:18" s="1" customFormat="1">
      <c r="R503" s="176"/>
    </row>
    <row r="504" spans="18:18" s="1" customFormat="1">
      <c r="R504" s="176"/>
    </row>
    <row r="505" spans="18:18" s="1" customFormat="1">
      <c r="R505" s="176"/>
    </row>
    <row r="506" spans="18:18" s="1" customFormat="1">
      <c r="R506" s="176"/>
    </row>
    <row r="507" spans="18:18" s="1" customFormat="1">
      <c r="R507" s="176"/>
    </row>
    <row r="508" spans="18:18" s="1" customFormat="1">
      <c r="R508" s="176"/>
    </row>
    <row r="509" spans="18:18" s="1" customFormat="1">
      <c r="R509" s="176"/>
    </row>
    <row r="510" spans="18:18" s="1" customFormat="1">
      <c r="R510" s="176"/>
    </row>
    <row r="511" spans="18:18" s="1" customFormat="1">
      <c r="R511" s="176"/>
    </row>
    <row r="512" spans="18:18" s="1" customFormat="1">
      <c r="R512" s="176"/>
    </row>
    <row r="513" spans="18:18" s="1" customFormat="1">
      <c r="R513" s="176"/>
    </row>
    <row r="514" spans="18:18" s="1" customFormat="1">
      <c r="R514" s="176"/>
    </row>
    <row r="515" spans="18:18" s="1" customFormat="1">
      <c r="R515" s="176"/>
    </row>
    <row r="516" spans="18:18" s="1" customFormat="1">
      <c r="R516" s="176"/>
    </row>
    <row r="517" spans="18:18" s="1" customFormat="1">
      <c r="R517" s="176"/>
    </row>
    <row r="518" spans="18:18" s="1" customFormat="1">
      <c r="R518" s="176"/>
    </row>
    <row r="519" spans="18:18" s="1" customFormat="1">
      <c r="R519" s="176"/>
    </row>
    <row r="520" spans="18:18" s="1" customFormat="1">
      <c r="R520" s="176"/>
    </row>
    <row r="521" spans="18:18" s="1" customFormat="1">
      <c r="R521" s="176"/>
    </row>
    <row r="522" spans="18:18" s="1" customFormat="1">
      <c r="R522" s="176"/>
    </row>
    <row r="523" spans="18:18" s="1" customFormat="1">
      <c r="R523" s="176"/>
    </row>
    <row r="524" spans="18:18" s="1" customFormat="1">
      <c r="R524" s="176"/>
    </row>
    <row r="525" spans="18:18" s="1" customFormat="1">
      <c r="R525" s="176"/>
    </row>
    <row r="526" spans="18:18" s="1" customFormat="1">
      <c r="R526" s="176"/>
    </row>
    <row r="527" spans="18:18" s="1" customFormat="1">
      <c r="R527" s="176"/>
    </row>
    <row r="528" spans="18:18" s="1" customFormat="1">
      <c r="R528" s="176"/>
    </row>
    <row r="529" spans="18:18" s="1" customFormat="1">
      <c r="R529" s="176"/>
    </row>
    <row r="530" spans="18:18" s="1" customFormat="1">
      <c r="R530" s="176"/>
    </row>
    <row r="531" spans="18:18" s="1" customFormat="1">
      <c r="R531" s="176"/>
    </row>
    <row r="532" spans="18:18" s="1" customFormat="1">
      <c r="R532" s="176"/>
    </row>
    <row r="533" spans="18:18" s="1" customFormat="1">
      <c r="R533" s="176"/>
    </row>
    <row r="534" spans="18:18" s="1" customFormat="1">
      <c r="R534" s="176"/>
    </row>
    <row r="535" spans="18:18" s="1" customFormat="1">
      <c r="R535" s="176"/>
    </row>
    <row r="536" spans="18:18" s="1" customFormat="1">
      <c r="R536" s="176"/>
    </row>
    <row r="537" spans="18:18" s="1" customFormat="1">
      <c r="R537" s="176"/>
    </row>
    <row r="538" spans="18:18" s="1" customFormat="1">
      <c r="R538" s="176"/>
    </row>
    <row r="539" spans="18:18" s="1" customFormat="1">
      <c r="R539" s="176"/>
    </row>
    <row r="540" spans="18:18" s="1" customFormat="1">
      <c r="R540" s="176"/>
    </row>
    <row r="541" spans="18:18" s="1" customFormat="1">
      <c r="R541" s="176"/>
    </row>
    <row r="542" spans="18:18" s="1" customFormat="1">
      <c r="R542" s="176"/>
    </row>
    <row r="543" spans="18:18" s="1" customFormat="1">
      <c r="R543" s="176"/>
    </row>
    <row r="544" spans="18:18" s="1" customFormat="1">
      <c r="R544" s="176"/>
    </row>
    <row r="545" spans="18:18" s="1" customFormat="1">
      <c r="R545" s="176"/>
    </row>
    <row r="546" spans="18:18" s="1" customFormat="1">
      <c r="R546" s="176"/>
    </row>
    <row r="547" spans="18:18" s="1" customFormat="1">
      <c r="R547" s="176"/>
    </row>
    <row r="548" spans="18:18" s="1" customFormat="1">
      <c r="R548" s="176"/>
    </row>
    <row r="549" spans="18:18" s="1" customFormat="1">
      <c r="R549" s="176"/>
    </row>
    <row r="550" spans="18:18" s="1" customFormat="1">
      <c r="R550" s="176"/>
    </row>
    <row r="551" spans="18:18" s="1" customFormat="1">
      <c r="R551" s="176"/>
    </row>
    <row r="552" spans="18:18" s="1" customFormat="1">
      <c r="R552" s="176"/>
    </row>
    <row r="553" spans="18:18" s="1" customFormat="1">
      <c r="R553" s="176"/>
    </row>
    <row r="554" spans="18:18" s="1" customFormat="1">
      <c r="R554" s="176"/>
    </row>
    <row r="555" spans="18:18" s="1" customFormat="1">
      <c r="R555" s="176"/>
    </row>
    <row r="556" spans="18:18" s="1" customFormat="1">
      <c r="R556" s="176"/>
    </row>
    <row r="557" spans="18:18" s="1" customFormat="1">
      <c r="R557" s="176"/>
    </row>
    <row r="558" spans="18:18" s="1" customFormat="1">
      <c r="R558" s="176"/>
    </row>
    <row r="559" spans="18:18" s="1" customFormat="1">
      <c r="R559" s="176"/>
    </row>
    <row r="560" spans="18:18" s="1" customFormat="1">
      <c r="R560" s="176"/>
    </row>
    <row r="561" spans="18:18" s="1" customFormat="1">
      <c r="R561" s="176"/>
    </row>
    <row r="562" spans="18:18" s="1" customFormat="1">
      <c r="R562" s="176"/>
    </row>
    <row r="563" spans="18:18" s="1" customFormat="1">
      <c r="R563" s="176"/>
    </row>
    <row r="564" spans="18:18" s="1" customFormat="1">
      <c r="R564" s="176"/>
    </row>
    <row r="565" spans="18:18" s="1" customFormat="1">
      <c r="R565" s="176"/>
    </row>
    <row r="566" spans="18:18" s="1" customFormat="1">
      <c r="R566" s="176"/>
    </row>
    <row r="567" spans="18:18" s="1" customFormat="1">
      <c r="R567" s="176"/>
    </row>
    <row r="568" spans="18:18" s="1" customFormat="1">
      <c r="R568" s="176"/>
    </row>
    <row r="569" spans="18:18" s="1" customFormat="1">
      <c r="R569" s="176"/>
    </row>
    <row r="570" spans="18:18" s="1" customFormat="1">
      <c r="R570" s="176"/>
    </row>
    <row r="571" spans="18:18" s="1" customFormat="1">
      <c r="R571" s="176"/>
    </row>
    <row r="572" spans="18:18" s="1" customFormat="1">
      <c r="R572" s="176"/>
    </row>
    <row r="573" spans="18:18" s="1" customFormat="1">
      <c r="R573" s="176"/>
    </row>
    <row r="574" spans="18:18" s="1" customFormat="1">
      <c r="R574" s="176"/>
    </row>
    <row r="575" spans="18:18" s="1" customFormat="1">
      <c r="R575" s="176"/>
    </row>
    <row r="576" spans="18:18" s="1" customFormat="1">
      <c r="R576" s="176"/>
    </row>
    <row r="577" spans="18:18" s="1" customFormat="1">
      <c r="R577" s="176"/>
    </row>
    <row r="578" spans="18:18" s="1" customFormat="1">
      <c r="R578" s="176"/>
    </row>
    <row r="579" spans="18:18" s="1" customFormat="1">
      <c r="R579" s="176"/>
    </row>
    <row r="580" spans="18:18" s="1" customFormat="1">
      <c r="R580" s="176"/>
    </row>
    <row r="581" spans="18:18" s="1" customFormat="1">
      <c r="R581" s="176"/>
    </row>
    <row r="582" spans="18:18" s="1" customFormat="1">
      <c r="R582" s="176"/>
    </row>
    <row r="583" spans="18:18" s="1" customFormat="1">
      <c r="R583" s="176"/>
    </row>
    <row r="584" spans="18:18" s="1" customFormat="1">
      <c r="R584" s="176"/>
    </row>
    <row r="585" spans="18:18" s="1" customFormat="1">
      <c r="R585" s="176"/>
    </row>
    <row r="586" spans="18:18" s="1" customFormat="1">
      <c r="R586" s="176"/>
    </row>
    <row r="587" spans="18:18" s="1" customFormat="1">
      <c r="R587" s="176"/>
    </row>
    <row r="588" spans="18:18" s="1" customFormat="1">
      <c r="R588" s="176"/>
    </row>
    <row r="589" spans="18:18" s="1" customFormat="1">
      <c r="R589" s="176"/>
    </row>
    <row r="590" spans="18:18" s="1" customFormat="1">
      <c r="R590" s="176"/>
    </row>
    <row r="591" spans="18:18" s="1" customFormat="1">
      <c r="R591" s="176"/>
    </row>
    <row r="592" spans="18:18" s="1" customFormat="1">
      <c r="R592" s="176"/>
    </row>
    <row r="593" spans="18:18" s="1" customFormat="1">
      <c r="R593" s="176"/>
    </row>
    <row r="594" spans="18:18" s="1" customFormat="1">
      <c r="R594" s="176"/>
    </row>
    <row r="595" spans="18:18" s="1" customFormat="1">
      <c r="R595" s="176"/>
    </row>
    <row r="596" spans="18:18" s="1" customFormat="1">
      <c r="R596" s="176"/>
    </row>
    <row r="597" spans="18:18" s="1" customFormat="1">
      <c r="R597" s="176"/>
    </row>
    <row r="598" spans="18:18" s="1" customFormat="1">
      <c r="R598" s="176"/>
    </row>
    <row r="599" spans="18:18" s="1" customFormat="1">
      <c r="R599" s="176"/>
    </row>
    <row r="600" spans="18:18" s="1" customFormat="1">
      <c r="R600" s="176"/>
    </row>
    <row r="601" spans="18:18" s="1" customFormat="1">
      <c r="R601" s="176"/>
    </row>
    <row r="602" spans="18:18" s="1" customFormat="1">
      <c r="R602" s="176"/>
    </row>
    <row r="603" spans="18:18" s="1" customFormat="1">
      <c r="R603" s="176"/>
    </row>
    <row r="604" spans="18:18" s="1" customFormat="1">
      <c r="R604" s="176"/>
    </row>
    <row r="605" spans="18:18" s="1" customFormat="1">
      <c r="R605" s="176"/>
    </row>
    <row r="606" spans="18:18" s="1" customFormat="1">
      <c r="R606" s="176"/>
    </row>
    <row r="607" spans="18:18" s="1" customFormat="1">
      <c r="R607" s="176"/>
    </row>
    <row r="608" spans="18:18" s="1" customFormat="1">
      <c r="R608" s="176"/>
    </row>
    <row r="609" spans="18:18" s="1" customFormat="1">
      <c r="R609" s="176"/>
    </row>
    <row r="610" spans="18:18" s="1" customFormat="1">
      <c r="R610" s="176"/>
    </row>
    <row r="611" spans="18:18" s="1" customFormat="1">
      <c r="R611" s="176"/>
    </row>
    <row r="612" spans="18:18" s="1" customFormat="1">
      <c r="R612" s="176"/>
    </row>
    <row r="613" spans="18:18" s="1" customFormat="1">
      <c r="R613" s="176"/>
    </row>
    <row r="614" spans="18:18" s="1" customFormat="1">
      <c r="R614" s="176"/>
    </row>
    <row r="615" spans="18:18" s="1" customFormat="1">
      <c r="R615" s="176"/>
    </row>
    <row r="616" spans="18:18" s="1" customFormat="1">
      <c r="R616" s="176"/>
    </row>
    <row r="617" spans="18:18" s="1" customFormat="1">
      <c r="R617" s="176"/>
    </row>
    <row r="618" spans="18:18" s="1" customFormat="1">
      <c r="R618" s="176"/>
    </row>
    <row r="619" spans="18:18" s="1" customFormat="1">
      <c r="R619" s="176"/>
    </row>
    <row r="620" spans="18:18" s="1" customFormat="1">
      <c r="R620" s="176"/>
    </row>
    <row r="621" spans="18:18" s="1" customFormat="1">
      <c r="R621" s="176"/>
    </row>
    <row r="622" spans="18:18" s="1" customFormat="1">
      <c r="R622" s="176"/>
    </row>
    <row r="623" spans="18:18" s="1" customFormat="1">
      <c r="R623" s="176"/>
    </row>
    <row r="624" spans="18:18" s="1" customFormat="1">
      <c r="R624" s="176"/>
    </row>
    <row r="625" spans="18:18" s="1" customFormat="1">
      <c r="R625" s="176"/>
    </row>
    <row r="626" spans="18:18" s="1" customFormat="1">
      <c r="R626" s="176"/>
    </row>
    <row r="627" spans="18:18" s="1" customFormat="1">
      <c r="R627" s="176"/>
    </row>
    <row r="628" spans="18:18" s="1" customFormat="1">
      <c r="R628" s="176"/>
    </row>
    <row r="629" spans="18:18" s="1" customFormat="1">
      <c r="R629" s="176"/>
    </row>
    <row r="630" spans="18:18" s="1" customFormat="1">
      <c r="R630" s="176"/>
    </row>
    <row r="631" spans="18:18" s="1" customFormat="1">
      <c r="R631" s="176"/>
    </row>
    <row r="632" spans="18:18" s="1" customFormat="1">
      <c r="R632" s="176"/>
    </row>
    <row r="633" spans="18:18" s="1" customFormat="1">
      <c r="R633" s="176"/>
    </row>
    <row r="634" spans="18:18" s="1" customFormat="1">
      <c r="R634" s="176"/>
    </row>
    <row r="635" spans="18:18" s="1" customFormat="1">
      <c r="R635" s="176"/>
    </row>
    <row r="636" spans="18:18" s="1" customFormat="1">
      <c r="R636" s="176"/>
    </row>
    <row r="637" spans="18:18" s="1" customFormat="1">
      <c r="R637" s="176"/>
    </row>
    <row r="638" spans="18:18" s="1" customFormat="1">
      <c r="R638" s="176"/>
    </row>
    <row r="639" spans="18:18" s="1" customFormat="1">
      <c r="R639" s="176"/>
    </row>
    <row r="640" spans="18:18" s="1" customFormat="1">
      <c r="R640" s="176"/>
    </row>
    <row r="641" spans="18:18" s="1" customFormat="1">
      <c r="R641" s="176"/>
    </row>
    <row r="642" spans="18:18" s="1" customFormat="1">
      <c r="R642" s="176"/>
    </row>
    <row r="643" spans="18:18" s="1" customFormat="1">
      <c r="R643" s="176"/>
    </row>
    <row r="644" spans="18:18" s="1" customFormat="1">
      <c r="R644" s="176"/>
    </row>
    <row r="645" spans="18:18" s="1" customFormat="1">
      <c r="R645" s="176"/>
    </row>
    <row r="646" spans="18:18" s="1" customFormat="1">
      <c r="R646" s="176"/>
    </row>
    <row r="647" spans="18:18" s="1" customFormat="1">
      <c r="R647" s="176"/>
    </row>
    <row r="648" spans="18:18" s="1" customFormat="1">
      <c r="R648" s="176"/>
    </row>
    <row r="649" spans="18:18" s="1" customFormat="1">
      <c r="R649" s="176"/>
    </row>
    <row r="650" spans="18:18" s="1" customFormat="1">
      <c r="R650" s="176"/>
    </row>
    <row r="651" spans="18:18" s="1" customFormat="1">
      <c r="R651" s="176"/>
    </row>
    <row r="652" spans="18:18" s="1" customFormat="1">
      <c r="R652" s="176"/>
    </row>
    <row r="653" spans="18:18" s="1" customFormat="1">
      <c r="R653" s="176"/>
    </row>
    <row r="654" spans="18:18" s="1" customFormat="1">
      <c r="R654" s="176"/>
    </row>
    <row r="655" spans="18:18" s="1" customFormat="1">
      <c r="R655" s="176"/>
    </row>
    <row r="656" spans="18:18" s="1" customFormat="1">
      <c r="R656" s="176"/>
    </row>
    <row r="657" spans="18:18" s="1" customFormat="1">
      <c r="R657" s="176"/>
    </row>
    <row r="658" spans="18:18" s="1" customFormat="1">
      <c r="R658" s="176"/>
    </row>
    <row r="659" spans="18:18" s="1" customFormat="1">
      <c r="R659" s="176"/>
    </row>
    <row r="660" spans="18:18" s="1" customFormat="1">
      <c r="R660" s="176"/>
    </row>
    <row r="661" spans="18:18" s="1" customFormat="1">
      <c r="R661" s="176"/>
    </row>
    <row r="662" spans="18:18" s="1" customFormat="1">
      <c r="R662" s="176"/>
    </row>
    <row r="663" spans="18:18" s="1" customFormat="1">
      <c r="R663" s="176"/>
    </row>
    <row r="664" spans="18:18" s="1" customFormat="1">
      <c r="R664" s="176"/>
    </row>
    <row r="665" spans="18:18" s="1" customFormat="1">
      <c r="R665" s="176"/>
    </row>
    <row r="666" spans="18:18" s="1" customFormat="1">
      <c r="R666" s="176"/>
    </row>
    <row r="667" spans="18:18" s="1" customFormat="1">
      <c r="R667" s="176"/>
    </row>
    <row r="668" spans="18:18" s="1" customFormat="1">
      <c r="R668" s="176"/>
    </row>
    <row r="669" spans="18:18" s="1" customFormat="1">
      <c r="R669" s="176"/>
    </row>
    <row r="670" spans="18:18" s="1" customFormat="1">
      <c r="R670" s="176"/>
    </row>
    <row r="671" spans="18:18" s="1" customFormat="1">
      <c r="R671" s="176"/>
    </row>
    <row r="672" spans="18:18" s="1" customFormat="1">
      <c r="R672" s="176"/>
    </row>
    <row r="673" spans="18:18" s="1" customFormat="1">
      <c r="R673" s="176"/>
    </row>
    <row r="674" spans="18:18" s="1" customFormat="1">
      <c r="R674" s="176"/>
    </row>
    <row r="675" spans="18:18" s="1" customFormat="1">
      <c r="R675" s="176"/>
    </row>
    <row r="676" spans="18:18" s="1" customFormat="1">
      <c r="R676" s="176"/>
    </row>
    <row r="677" spans="18:18" s="1" customFormat="1">
      <c r="R677" s="176"/>
    </row>
    <row r="678" spans="18:18" s="1" customFormat="1">
      <c r="R678" s="176"/>
    </row>
    <row r="679" spans="18:18" s="1" customFormat="1">
      <c r="R679" s="176"/>
    </row>
    <row r="680" spans="18:18" s="1" customFormat="1">
      <c r="R680" s="176"/>
    </row>
    <row r="681" spans="18:18" s="1" customFormat="1">
      <c r="R681" s="176"/>
    </row>
    <row r="682" spans="18:18" s="1" customFormat="1">
      <c r="R682" s="176"/>
    </row>
    <row r="683" spans="18:18" s="1" customFormat="1">
      <c r="R683" s="176"/>
    </row>
    <row r="684" spans="18:18" s="1" customFormat="1">
      <c r="R684" s="176"/>
    </row>
    <row r="685" spans="18:18" s="1" customFormat="1">
      <c r="R685" s="176"/>
    </row>
    <row r="686" spans="18:18" s="1" customFormat="1">
      <c r="R686" s="176"/>
    </row>
    <row r="687" spans="18:18" s="1" customFormat="1">
      <c r="R687" s="176"/>
    </row>
    <row r="688" spans="18:18" s="1" customFormat="1">
      <c r="R688" s="176"/>
    </row>
    <row r="689" spans="18:18" s="1" customFormat="1">
      <c r="R689" s="176"/>
    </row>
    <row r="690" spans="18:18" s="1" customFormat="1">
      <c r="R690" s="176"/>
    </row>
    <row r="691" spans="18:18" s="1" customFormat="1">
      <c r="R691" s="176"/>
    </row>
    <row r="692" spans="18:18" s="1" customFormat="1">
      <c r="R692" s="176"/>
    </row>
    <row r="693" spans="18:18" s="1" customFormat="1">
      <c r="R693" s="176"/>
    </row>
    <row r="694" spans="18:18" s="1" customFormat="1">
      <c r="R694" s="176"/>
    </row>
    <row r="695" spans="18:18" s="1" customFormat="1">
      <c r="R695" s="176"/>
    </row>
    <row r="696" spans="18:18" s="1" customFormat="1">
      <c r="R696" s="176"/>
    </row>
    <row r="697" spans="18:18" s="1" customFormat="1">
      <c r="R697" s="176"/>
    </row>
    <row r="698" spans="18:18" s="1" customFormat="1">
      <c r="R698" s="176"/>
    </row>
    <row r="699" spans="18:18" s="1" customFormat="1">
      <c r="R699" s="176"/>
    </row>
    <row r="700" spans="18:18" s="1" customFormat="1">
      <c r="R700" s="176"/>
    </row>
    <row r="701" spans="18:18" s="1" customFormat="1">
      <c r="R701" s="176"/>
    </row>
    <row r="702" spans="18:18" s="1" customFormat="1">
      <c r="R702" s="176"/>
    </row>
    <row r="703" spans="18:18" s="1" customFormat="1">
      <c r="R703" s="176"/>
    </row>
    <row r="704" spans="18:18" s="1" customFormat="1">
      <c r="R704" s="176"/>
    </row>
    <row r="705" spans="18:18" s="1" customFormat="1">
      <c r="R705" s="176"/>
    </row>
    <row r="706" spans="18:18" s="1" customFormat="1">
      <c r="R706" s="176"/>
    </row>
    <row r="707" spans="18:18" s="1" customFormat="1">
      <c r="R707" s="176"/>
    </row>
    <row r="708" spans="18:18" s="1" customFormat="1">
      <c r="R708" s="176"/>
    </row>
    <row r="709" spans="18:18" s="1" customFormat="1">
      <c r="R709" s="176"/>
    </row>
    <row r="710" spans="18:18" s="1" customFormat="1">
      <c r="R710" s="176"/>
    </row>
    <row r="711" spans="18:18" s="1" customFormat="1">
      <c r="R711" s="176"/>
    </row>
    <row r="712" spans="18:18" s="1" customFormat="1">
      <c r="R712" s="176"/>
    </row>
    <row r="713" spans="18:18" s="1" customFormat="1">
      <c r="R713" s="176"/>
    </row>
    <row r="714" spans="18:18" s="1" customFormat="1">
      <c r="R714" s="176"/>
    </row>
    <row r="715" spans="18:18" s="1" customFormat="1">
      <c r="R715" s="176"/>
    </row>
    <row r="716" spans="18:18" s="1" customFormat="1">
      <c r="R716" s="176"/>
    </row>
    <row r="717" spans="18:18" s="1" customFormat="1">
      <c r="R717" s="176"/>
    </row>
    <row r="718" spans="18:18" s="1" customFormat="1">
      <c r="R718" s="176"/>
    </row>
    <row r="719" spans="18:18" s="1" customFormat="1">
      <c r="R719" s="176"/>
    </row>
    <row r="720" spans="18:18" s="1" customFormat="1">
      <c r="R720" s="176"/>
    </row>
    <row r="721" spans="18:18" s="1" customFormat="1">
      <c r="R721" s="176"/>
    </row>
    <row r="722" spans="18:18" s="1" customFormat="1">
      <c r="R722" s="176"/>
    </row>
    <row r="723" spans="18:18" s="1" customFormat="1">
      <c r="R723" s="176"/>
    </row>
    <row r="724" spans="18:18" s="1" customFormat="1">
      <c r="R724" s="176"/>
    </row>
    <row r="725" spans="18:18" s="1" customFormat="1">
      <c r="R725" s="176"/>
    </row>
    <row r="726" spans="18:18" s="1" customFormat="1">
      <c r="R726" s="176"/>
    </row>
    <row r="727" spans="18:18" s="1" customFormat="1">
      <c r="R727" s="176"/>
    </row>
    <row r="728" spans="18:18" s="1" customFormat="1">
      <c r="R728" s="176"/>
    </row>
    <row r="729" spans="18:18" s="1" customFormat="1">
      <c r="R729" s="176"/>
    </row>
    <row r="730" spans="18:18" s="1" customFormat="1">
      <c r="R730" s="176"/>
    </row>
    <row r="731" spans="18:18" s="1" customFormat="1">
      <c r="R731" s="176"/>
    </row>
    <row r="732" spans="18:18" s="1" customFormat="1">
      <c r="R732" s="176"/>
    </row>
    <row r="733" spans="18:18" s="1" customFormat="1">
      <c r="R733" s="176"/>
    </row>
    <row r="734" spans="18:18" s="1" customFormat="1">
      <c r="R734" s="176"/>
    </row>
    <row r="735" spans="18:18" s="1" customFormat="1">
      <c r="R735" s="176"/>
    </row>
    <row r="736" spans="18:18" s="1" customFormat="1">
      <c r="R736" s="176"/>
    </row>
    <row r="737" spans="18:18" s="1" customFormat="1">
      <c r="R737" s="176"/>
    </row>
    <row r="738" spans="18:18" s="1" customFormat="1">
      <c r="R738" s="176"/>
    </row>
    <row r="739" spans="18:18" s="1" customFormat="1">
      <c r="R739" s="176"/>
    </row>
    <row r="740" spans="18:18" s="1" customFormat="1">
      <c r="R740" s="176"/>
    </row>
    <row r="741" spans="18:18" s="1" customFormat="1">
      <c r="R741" s="176"/>
    </row>
    <row r="742" spans="18:18" s="1" customFormat="1">
      <c r="R742" s="176"/>
    </row>
    <row r="743" spans="18:18" s="1" customFormat="1">
      <c r="R743" s="176"/>
    </row>
    <row r="744" spans="18:18" s="1" customFormat="1">
      <c r="R744" s="176"/>
    </row>
    <row r="745" spans="18:18" s="1" customFormat="1">
      <c r="R745" s="176"/>
    </row>
    <row r="746" spans="18:18" s="1" customFormat="1">
      <c r="R746" s="176"/>
    </row>
    <row r="747" spans="18:18" s="1" customFormat="1">
      <c r="R747" s="176"/>
    </row>
    <row r="748" spans="18:18" s="1" customFormat="1">
      <c r="R748" s="176"/>
    </row>
    <row r="749" spans="18:18" s="1" customFormat="1">
      <c r="R749" s="176"/>
    </row>
    <row r="750" spans="18:18" s="1" customFormat="1">
      <c r="R750" s="176"/>
    </row>
    <row r="751" spans="18:18" s="1" customFormat="1">
      <c r="R751" s="176"/>
    </row>
    <row r="752" spans="18:18" s="1" customFormat="1">
      <c r="R752" s="176"/>
    </row>
    <row r="753" spans="18:18" s="1" customFormat="1">
      <c r="R753" s="176"/>
    </row>
    <row r="754" spans="18:18" s="1" customFormat="1">
      <c r="R754" s="176"/>
    </row>
    <row r="755" spans="18:18" s="1" customFormat="1">
      <c r="R755" s="176"/>
    </row>
    <row r="756" spans="18:18" s="1" customFormat="1">
      <c r="R756" s="176"/>
    </row>
    <row r="757" spans="18:18" s="1" customFormat="1">
      <c r="R757" s="176"/>
    </row>
    <row r="758" spans="18:18" s="1" customFormat="1">
      <c r="R758" s="176"/>
    </row>
    <row r="759" spans="18:18" s="1" customFormat="1">
      <c r="R759" s="176"/>
    </row>
    <row r="760" spans="18:18" s="1" customFormat="1">
      <c r="R760" s="176"/>
    </row>
    <row r="761" spans="18:18" s="1" customFormat="1">
      <c r="R761" s="176"/>
    </row>
    <row r="762" spans="18:18" s="1" customFormat="1">
      <c r="R762" s="176"/>
    </row>
    <row r="763" spans="18:18" s="1" customFormat="1">
      <c r="R763" s="176"/>
    </row>
    <row r="764" spans="18:18" s="1" customFormat="1">
      <c r="R764" s="176"/>
    </row>
    <row r="765" spans="18:18" s="1" customFormat="1">
      <c r="R765" s="176"/>
    </row>
    <row r="766" spans="18:18" s="1" customFormat="1">
      <c r="R766" s="176"/>
    </row>
    <row r="767" spans="18:18" s="1" customFormat="1">
      <c r="R767" s="176"/>
    </row>
    <row r="768" spans="18:18" s="1" customFormat="1">
      <c r="R768" s="176"/>
    </row>
    <row r="769" spans="18:18" s="1" customFormat="1">
      <c r="R769" s="176"/>
    </row>
    <row r="770" spans="18:18" s="1" customFormat="1">
      <c r="R770" s="176"/>
    </row>
    <row r="771" spans="18:18" s="1" customFormat="1">
      <c r="R771" s="176"/>
    </row>
    <row r="772" spans="18:18" s="1" customFormat="1">
      <c r="R772" s="176"/>
    </row>
    <row r="773" spans="18:18" s="1" customFormat="1">
      <c r="R773" s="176"/>
    </row>
    <row r="774" spans="18:18" s="1" customFormat="1">
      <c r="R774" s="176"/>
    </row>
    <row r="775" spans="18:18" s="1" customFormat="1">
      <c r="R775" s="176"/>
    </row>
    <row r="776" spans="18:18" s="1" customFormat="1">
      <c r="R776" s="176"/>
    </row>
    <row r="777" spans="18:18" s="1" customFormat="1">
      <c r="R777" s="176"/>
    </row>
    <row r="778" spans="18:18" s="1" customFormat="1">
      <c r="R778" s="176"/>
    </row>
    <row r="779" spans="18:18" s="1" customFormat="1">
      <c r="R779" s="176"/>
    </row>
    <row r="780" spans="18:18" s="1" customFormat="1">
      <c r="R780" s="176"/>
    </row>
    <row r="781" spans="18:18" s="1" customFormat="1">
      <c r="R781" s="176"/>
    </row>
    <row r="782" spans="18:18" s="1" customFormat="1">
      <c r="R782" s="176"/>
    </row>
    <row r="783" spans="18:18" s="1" customFormat="1">
      <c r="R783" s="176"/>
    </row>
    <row r="784" spans="18:18" s="1" customFormat="1">
      <c r="R784" s="176"/>
    </row>
    <row r="785" spans="18:18" s="1" customFormat="1">
      <c r="R785" s="176"/>
    </row>
    <row r="786" spans="18:18" s="1" customFormat="1">
      <c r="R786" s="176"/>
    </row>
    <row r="787" spans="18:18" s="1" customFormat="1">
      <c r="R787" s="176"/>
    </row>
    <row r="788" spans="18:18" s="1" customFormat="1">
      <c r="R788" s="176"/>
    </row>
    <row r="789" spans="18:18" s="1" customFormat="1">
      <c r="R789" s="176"/>
    </row>
    <row r="790" spans="18:18" s="1" customFormat="1">
      <c r="R790" s="176"/>
    </row>
    <row r="791" spans="18:18" s="1" customFormat="1">
      <c r="R791" s="176"/>
    </row>
    <row r="792" spans="18:18" s="1" customFormat="1">
      <c r="R792" s="176"/>
    </row>
    <row r="793" spans="18:18" s="1" customFormat="1">
      <c r="R793" s="176"/>
    </row>
    <row r="794" spans="18:18" s="1" customFormat="1">
      <c r="R794" s="176"/>
    </row>
    <row r="795" spans="18:18" s="1" customFormat="1">
      <c r="R795" s="176"/>
    </row>
    <row r="796" spans="18:18" s="1" customFormat="1">
      <c r="R796" s="176"/>
    </row>
    <row r="797" spans="18:18" s="1" customFormat="1">
      <c r="R797" s="176"/>
    </row>
    <row r="798" spans="18:18" s="1" customFormat="1">
      <c r="R798" s="176"/>
    </row>
    <row r="799" spans="18:18" s="1" customFormat="1">
      <c r="R799" s="176"/>
    </row>
    <row r="800" spans="18:18" s="1" customFormat="1">
      <c r="R800" s="176"/>
    </row>
    <row r="801" spans="18:18" s="1" customFormat="1">
      <c r="R801" s="176"/>
    </row>
    <row r="802" spans="18:18" s="1" customFormat="1">
      <c r="R802" s="176"/>
    </row>
    <row r="803" spans="18:18" s="1" customFormat="1">
      <c r="R803" s="176"/>
    </row>
    <row r="804" spans="18:18" s="1" customFormat="1">
      <c r="R804" s="176"/>
    </row>
    <row r="805" spans="18:18" s="1" customFormat="1">
      <c r="R805" s="176"/>
    </row>
    <row r="806" spans="18:18" s="1" customFormat="1">
      <c r="R806" s="176"/>
    </row>
    <row r="807" spans="18:18" s="1" customFormat="1">
      <c r="R807" s="176"/>
    </row>
    <row r="808" spans="18:18" s="1" customFormat="1">
      <c r="R808" s="176"/>
    </row>
    <row r="809" spans="18:18" s="1" customFormat="1">
      <c r="R809" s="176"/>
    </row>
    <row r="810" spans="18:18" s="1" customFormat="1">
      <c r="R810" s="176"/>
    </row>
    <row r="811" spans="18:18" s="1" customFormat="1">
      <c r="R811" s="176"/>
    </row>
    <row r="812" spans="18:18" s="1" customFormat="1">
      <c r="R812" s="176"/>
    </row>
    <row r="813" spans="18:18" s="1" customFormat="1">
      <c r="R813" s="176"/>
    </row>
    <row r="814" spans="18:18" s="1" customFormat="1">
      <c r="R814" s="176"/>
    </row>
    <row r="815" spans="18:18" s="1" customFormat="1">
      <c r="R815" s="176"/>
    </row>
    <row r="816" spans="18:18" s="1" customFormat="1">
      <c r="R816" s="176"/>
    </row>
    <row r="817" spans="18:18" s="1" customFormat="1">
      <c r="R817" s="176"/>
    </row>
    <row r="818" spans="18:18" s="1" customFormat="1">
      <c r="R818" s="176"/>
    </row>
    <row r="819" spans="18:18" s="1" customFormat="1">
      <c r="R819" s="176"/>
    </row>
    <row r="820" spans="18:18" s="1" customFormat="1">
      <c r="R820" s="176"/>
    </row>
    <row r="821" spans="18:18" s="1" customFormat="1">
      <c r="R821" s="176"/>
    </row>
    <row r="822" spans="18:18" s="1" customFormat="1">
      <c r="R822" s="176"/>
    </row>
    <row r="823" spans="18:18" s="1" customFormat="1">
      <c r="R823" s="176"/>
    </row>
    <row r="824" spans="18:18" s="1" customFormat="1">
      <c r="R824" s="176"/>
    </row>
    <row r="825" spans="18:18" s="1" customFormat="1">
      <c r="R825" s="176"/>
    </row>
    <row r="826" spans="18:18" s="1" customFormat="1">
      <c r="R826" s="176"/>
    </row>
    <row r="827" spans="18:18" s="1" customFormat="1">
      <c r="R827" s="176"/>
    </row>
    <row r="828" spans="18:18" s="1" customFormat="1">
      <c r="R828" s="176"/>
    </row>
    <row r="829" spans="18:18" s="1" customFormat="1">
      <c r="R829" s="176"/>
    </row>
    <row r="830" spans="18:18" s="1" customFormat="1">
      <c r="R830" s="176"/>
    </row>
    <row r="831" spans="18:18" s="1" customFormat="1">
      <c r="R831" s="176"/>
    </row>
    <row r="832" spans="18:18" s="1" customFormat="1">
      <c r="R832" s="176"/>
    </row>
    <row r="833" spans="18:18" s="1" customFormat="1">
      <c r="R833" s="176"/>
    </row>
    <row r="834" spans="18:18" s="1" customFormat="1">
      <c r="R834" s="176"/>
    </row>
    <row r="835" spans="18:18" s="1" customFormat="1">
      <c r="R835" s="176"/>
    </row>
    <row r="836" spans="18:18" s="1" customFormat="1">
      <c r="R836" s="176"/>
    </row>
    <row r="837" spans="18:18" s="1" customFormat="1">
      <c r="R837" s="176"/>
    </row>
    <row r="838" spans="18:18" s="1" customFormat="1">
      <c r="R838" s="176"/>
    </row>
    <row r="839" spans="18:18" s="1" customFormat="1">
      <c r="R839" s="176"/>
    </row>
    <row r="840" spans="18:18" s="1" customFormat="1">
      <c r="R840" s="176"/>
    </row>
    <row r="841" spans="18:18" s="1" customFormat="1">
      <c r="R841" s="176"/>
    </row>
    <row r="842" spans="18:18" s="1" customFormat="1">
      <c r="R842" s="176"/>
    </row>
    <row r="843" spans="18:18" s="1" customFormat="1">
      <c r="R843" s="176"/>
    </row>
    <row r="844" spans="18:18" s="1" customFormat="1">
      <c r="R844" s="176"/>
    </row>
    <row r="845" spans="18:18" s="1" customFormat="1">
      <c r="R845" s="176"/>
    </row>
    <row r="846" spans="18:18" s="1" customFormat="1">
      <c r="R846" s="176"/>
    </row>
    <row r="847" spans="18:18" s="1" customFormat="1">
      <c r="R847" s="176"/>
    </row>
    <row r="848" spans="18:18" s="1" customFormat="1">
      <c r="R848" s="176"/>
    </row>
    <row r="849" spans="18:18" s="1" customFormat="1">
      <c r="R849" s="176"/>
    </row>
    <row r="850" spans="18:18" s="1" customFormat="1">
      <c r="R850" s="176"/>
    </row>
    <row r="851" spans="18:18" s="1" customFormat="1">
      <c r="R851" s="176"/>
    </row>
    <row r="852" spans="18:18" s="1" customFormat="1">
      <c r="R852" s="176"/>
    </row>
    <row r="853" spans="18:18" s="1" customFormat="1">
      <c r="R853" s="176"/>
    </row>
    <row r="854" spans="18:18" s="1" customFormat="1">
      <c r="R854" s="176"/>
    </row>
    <row r="855" spans="18:18" s="1" customFormat="1">
      <c r="R855" s="176"/>
    </row>
    <row r="856" spans="18:18" s="1" customFormat="1">
      <c r="R856" s="176"/>
    </row>
    <row r="857" spans="18:18" s="1" customFormat="1">
      <c r="R857" s="176"/>
    </row>
    <row r="858" spans="18:18" s="1" customFormat="1">
      <c r="R858" s="176"/>
    </row>
    <row r="859" spans="18:18" s="1" customFormat="1">
      <c r="R859" s="176"/>
    </row>
    <row r="860" spans="18:18" s="1" customFormat="1">
      <c r="R860" s="176"/>
    </row>
    <row r="861" spans="18:18" s="1" customFormat="1">
      <c r="R861" s="176"/>
    </row>
    <row r="862" spans="18:18" s="1" customFormat="1">
      <c r="R862" s="176"/>
    </row>
    <row r="863" spans="18:18" s="1" customFormat="1">
      <c r="R863" s="176"/>
    </row>
    <row r="864" spans="18:18" s="1" customFormat="1">
      <c r="R864" s="176"/>
    </row>
    <row r="865" spans="18:18" s="1" customFormat="1">
      <c r="R865" s="176"/>
    </row>
    <row r="866" spans="18:18" s="1" customFormat="1">
      <c r="R866" s="176"/>
    </row>
    <row r="867" spans="18:18" s="1" customFormat="1">
      <c r="R867" s="176"/>
    </row>
    <row r="868" spans="18:18" s="1" customFormat="1">
      <c r="R868" s="176"/>
    </row>
    <row r="869" spans="18:18" s="1" customFormat="1">
      <c r="R869" s="176"/>
    </row>
    <row r="870" spans="18:18" s="1" customFormat="1">
      <c r="R870" s="176"/>
    </row>
    <row r="871" spans="18:18" s="1" customFormat="1">
      <c r="R871" s="176"/>
    </row>
    <row r="872" spans="18:18" s="1" customFormat="1">
      <c r="R872" s="176"/>
    </row>
    <row r="873" spans="18:18" s="1" customFormat="1">
      <c r="R873" s="176"/>
    </row>
    <row r="874" spans="18:18" s="1" customFormat="1">
      <c r="R874" s="176"/>
    </row>
    <row r="875" spans="18:18" s="1" customFormat="1">
      <c r="R875" s="176"/>
    </row>
    <row r="876" spans="18:18" s="1" customFormat="1">
      <c r="R876" s="176"/>
    </row>
    <row r="877" spans="18:18" s="1" customFormat="1">
      <c r="R877" s="176"/>
    </row>
    <row r="878" spans="18:18" s="1" customFormat="1">
      <c r="R878" s="176"/>
    </row>
    <row r="879" spans="18:18" s="1" customFormat="1">
      <c r="R879" s="176"/>
    </row>
    <row r="880" spans="18:18" s="1" customFormat="1">
      <c r="R880" s="176"/>
    </row>
    <row r="881" spans="18:18" s="1" customFormat="1">
      <c r="R881" s="176"/>
    </row>
    <row r="882" spans="18:18" s="1" customFormat="1">
      <c r="R882" s="176"/>
    </row>
    <row r="883" spans="18:18" s="1" customFormat="1">
      <c r="R883" s="176"/>
    </row>
    <row r="884" spans="18:18" s="1" customFormat="1">
      <c r="R884" s="176"/>
    </row>
    <row r="885" spans="18:18" s="1" customFormat="1">
      <c r="R885" s="176"/>
    </row>
    <row r="886" spans="18:18" s="1" customFormat="1">
      <c r="R886" s="176"/>
    </row>
    <row r="887" spans="18:18" s="1" customFormat="1">
      <c r="R887" s="176"/>
    </row>
    <row r="888" spans="18:18" s="1" customFormat="1">
      <c r="R888" s="176"/>
    </row>
    <row r="889" spans="18:18" s="1" customFormat="1">
      <c r="R889" s="176"/>
    </row>
    <row r="890" spans="18:18" s="1" customFormat="1">
      <c r="R890" s="176"/>
    </row>
    <row r="891" spans="18:18" s="1" customFormat="1">
      <c r="R891" s="176"/>
    </row>
    <row r="892" spans="18:18" s="1" customFormat="1">
      <c r="R892" s="176"/>
    </row>
    <row r="893" spans="18:18" s="1" customFormat="1">
      <c r="R893" s="176"/>
    </row>
    <row r="894" spans="18:18" s="1" customFormat="1">
      <c r="R894" s="176"/>
    </row>
    <row r="895" spans="18:18" s="1" customFormat="1">
      <c r="R895" s="176"/>
    </row>
    <row r="896" spans="18:18" s="1" customFormat="1">
      <c r="R896" s="176"/>
    </row>
    <row r="897" spans="18:18" s="1" customFormat="1">
      <c r="R897" s="176"/>
    </row>
    <row r="898" spans="18:18" s="1" customFormat="1">
      <c r="R898" s="176"/>
    </row>
    <row r="899" spans="18:18" s="1" customFormat="1">
      <c r="R899" s="176"/>
    </row>
    <row r="900" spans="18:18" s="1" customFormat="1">
      <c r="R900" s="176"/>
    </row>
    <row r="901" spans="18:18" s="1" customFormat="1">
      <c r="R901" s="176"/>
    </row>
    <row r="902" spans="18:18" s="1" customFormat="1">
      <c r="R902" s="176"/>
    </row>
    <row r="903" spans="18:18" s="1" customFormat="1">
      <c r="R903" s="176"/>
    </row>
    <row r="904" spans="18:18" s="1" customFormat="1">
      <c r="R904" s="176"/>
    </row>
    <row r="905" spans="18:18" s="1" customFormat="1">
      <c r="R905" s="176"/>
    </row>
    <row r="906" spans="18:18" s="1" customFormat="1">
      <c r="R906" s="176"/>
    </row>
    <row r="907" spans="18:18" s="1" customFormat="1">
      <c r="R907" s="176"/>
    </row>
    <row r="908" spans="18:18" s="1" customFormat="1">
      <c r="R908" s="176"/>
    </row>
    <row r="909" spans="18:18" s="1" customFormat="1">
      <c r="R909" s="176"/>
    </row>
    <row r="910" spans="18:18" s="1" customFormat="1">
      <c r="R910" s="176"/>
    </row>
    <row r="911" spans="18:18" s="1" customFormat="1">
      <c r="R911" s="176"/>
    </row>
    <row r="912" spans="18:18" s="1" customFormat="1">
      <c r="R912" s="176"/>
    </row>
    <row r="913" spans="18:18" s="1" customFormat="1">
      <c r="R913" s="176"/>
    </row>
    <row r="914" spans="18:18" s="1" customFormat="1">
      <c r="R914" s="176"/>
    </row>
    <row r="915" spans="18:18" s="1" customFormat="1">
      <c r="R915" s="176"/>
    </row>
    <row r="916" spans="18:18" s="1" customFormat="1">
      <c r="R916" s="176"/>
    </row>
    <row r="917" spans="18:18" s="1" customFormat="1">
      <c r="R917" s="176"/>
    </row>
    <row r="918" spans="18:18" s="1" customFormat="1">
      <c r="R918" s="176"/>
    </row>
    <row r="919" spans="18:18" s="1" customFormat="1">
      <c r="R919" s="176"/>
    </row>
    <row r="920" spans="18:18" s="1" customFormat="1">
      <c r="R920" s="176"/>
    </row>
    <row r="921" spans="18:18" s="1" customFormat="1">
      <c r="R921" s="176"/>
    </row>
    <row r="922" spans="18:18" s="1" customFormat="1">
      <c r="R922" s="176"/>
    </row>
    <row r="923" spans="18:18" s="1" customFormat="1">
      <c r="R923" s="176"/>
    </row>
    <row r="924" spans="18:18" s="1" customFormat="1">
      <c r="R924" s="176"/>
    </row>
    <row r="925" spans="18:18" s="1" customFormat="1">
      <c r="R925" s="176"/>
    </row>
    <row r="926" spans="18:18" s="1" customFormat="1">
      <c r="R926" s="176"/>
    </row>
    <row r="927" spans="18:18" s="1" customFormat="1">
      <c r="R927" s="176"/>
    </row>
    <row r="928" spans="18:18" s="1" customFormat="1">
      <c r="R928" s="176"/>
    </row>
    <row r="929" spans="18:18" s="1" customFormat="1">
      <c r="R929" s="176"/>
    </row>
    <row r="930" spans="18:18" s="1" customFormat="1">
      <c r="R930" s="176"/>
    </row>
    <row r="931" spans="18:18" s="1" customFormat="1">
      <c r="R931" s="176"/>
    </row>
    <row r="932" spans="18:18" s="1" customFormat="1">
      <c r="R932" s="176"/>
    </row>
    <row r="933" spans="18:18" s="1" customFormat="1">
      <c r="R933" s="176"/>
    </row>
    <row r="934" spans="18:18" s="1" customFormat="1">
      <c r="R934" s="176"/>
    </row>
    <row r="935" spans="18:18" s="1" customFormat="1">
      <c r="R935" s="176"/>
    </row>
    <row r="936" spans="18:18" s="1" customFormat="1">
      <c r="R936" s="176"/>
    </row>
    <row r="937" spans="18:18" s="1" customFormat="1">
      <c r="R937" s="176"/>
    </row>
    <row r="938" spans="18:18" s="1" customFormat="1">
      <c r="R938" s="176"/>
    </row>
    <row r="939" spans="18:18" s="1" customFormat="1">
      <c r="R939" s="176"/>
    </row>
    <row r="940" spans="18:18" s="1" customFormat="1">
      <c r="R940" s="176"/>
    </row>
    <row r="941" spans="18:18" s="1" customFormat="1">
      <c r="R941" s="176"/>
    </row>
    <row r="942" spans="18:18" s="1" customFormat="1">
      <c r="R942" s="176"/>
    </row>
    <row r="943" spans="18:18" s="1" customFormat="1">
      <c r="R943" s="176"/>
    </row>
    <row r="944" spans="18:18" s="1" customFormat="1">
      <c r="R944" s="176"/>
    </row>
    <row r="945" spans="18:18" s="1" customFormat="1">
      <c r="R945" s="176"/>
    </row>
    <row r="946" spans="18:18" s="1" customFormat="1">
      <c r="R946" s="176"/>
    </row>
    <row r="947" spans="18:18" s="1" customFormat="1">
      <c r="R947" s="176"/>
    </row>
    <row r="948" spans="18:18" s="1" customFormat="1">
      <c r="R948" s="176"/>
    </row>
    <row r="949" spans="18:18" s="1" customFormat="1">
      <c r="R949" s="176"/>
    </row>
    <row r="950" spans="18:18" s="1" customFormat="1">
      <c r="R950" s="176"/>
    </row>
    <row r="951" spans="18:18" s="1" customFormat="1">
      <c r="R951" s="176"/>
    </row>
    <row r="952" spans="18:18" s="1" customFormat="1">
      <c r="R952" s="176"/>
    </row>
    <row r="953" spans="18:18" s="1" customFormat="1">
      <c r="R953" s="176"/>
    </row>
    <row r="954" spans="18:18" s="1" customFormat="1">
      <c r="R954" s="176"/>
    </row>
    <row r="955" spans="18:18" s="1" customFormat="1">
      <c r="R955" s="176"/>
    </row>
    <row r="956" spans="18:18" s="1" customFormat="1">
      <c r="R956" s="176"/>
    </row>
    <row r="957" spans="18:18" s="1" customFormat="1">
      <c r="R957" s="176"/>
    </row>
    <row r="958" spans="18:18" s="1" customFormat="1">
      <c r="R958" s="176"/>
    </row>
    <row r="959" spans="18:18" s="1" customFormat="1">
      <c r="R959" s="176"/>
    </row>
    <row r="960" spans="18:18" s="1" customFormat="1">
      <c r="R960" s="176"/>
    </row>
    <row r="961" spans="18:18" s="1" customFormat="1">
      <c r="R961" s="176"/>
    </row>
    <row r="962" spans="18:18" s="1" customFormat="1">
      <c r="R962" s="176"/>
    </row>
    <row r="963" spans="18:18" s="1" customFormat="1">
      <c r="R963" s="176"/>
    </row>
    <row r="964" spans="18:18" s="1" customFormat="1">
      <c r="R964" s="176"/>
    </row>
    <row r="965" spans="18:18" s="1" customFormat="1">
      <c r="R965" s="176"/>
    </row>
    <row r="966" spans="18:18" s="1" customFormat="1">
      <c r="R966" s="176"/>
    </row>
    <row r="967" spans="18:18" s="1" customFormat="1">
      <c r="R967" s="176"/>
    </row>
    <row r="968" spans="18:18" s="1" customFormat="1">
      <c r="R968" s="176"/>
    </row>
    <row r="969" spans="18:18" s="1" customFormat="1">
      <c r="R969" s="176"/>
    </row>
    <row r="970" spans="18:18" s="1" customFormat="1">
      <c r="R970" s="176"/>
    </row>
    <row r="971" spans="18:18" s="1" customFormat="1">
      <c r="R971" s="176"/>
    </row>
    <row r="972" spans="18:18" s="1" customFormat="1">
      <c r="R972" s="176"/>
    </row>
    <row r="973" spans="18:18" s="1" customFormat="1">
      <c r="R973" s="176"/>
    </row>
    <row r="974" spans="18:18" s="1" customFormat="1">
      <c r="R974" s="176"/>
    </row>
    <row r="975" spans="18:18" s="1" customFormat="1">
      <c r="R975" s="176"/>
    </row>
    <row r="976" spans="18:18" s="1" customFormat="1">
      <c r="R976" s="176"/>
    </row>
    <row r="977" spans="18:18" s="1" customFormat="1">
      <c r="R977" s="176"/>
    </row>
    <row r="978" spans="18:18" s="1" customFormat="1">
      <c r="R978" s="176"/>
    </row>
    <row r="979" spans="18:18" s="1" customFormat="1">
      <c r="R979" s="176"/>
    </row>
    <row r="980" spans="18:18" s="1" customFormat="1">
      <c r="R980" s="176"/>
    </row>
    <row r="981" spans="18:18" s="1" customFormat="1">
      <c r="R981" s="176"/>
    </row>
    <row r="982" spans="18:18" s="1" customFormat="1">
      <c r="R982" s="176"/>
    </row>
    <row r="983" spans="18:18" s="1" customFormat="1">
      <c r="R983" s="176"/>
    </row>
    <row r="984" spans="18:18" s="1" customFormat="1">
      <c r="R984" s="176"/>
    </row>
    <row r="985" spans="18:18" s="1" customFormat="1">
      <c r="R985" s="176"/>
    </row>
    <row r="986" spans="18:18" s="1" customFormat="1">
      <c r="R986" s="176"/>
    </row>
    <row r="987" spans="18:18" s="1" customFormat="1">
      <c r="R987" s="176"/>
    </row>
    <row r="988" spans="18:18" s="1" customFormat="1">
      <c r="R988" s="176"/>
    </row>
    <row r="989" spans="18:18" s="1" customFormat="1">
      <c r="R989" s="176"/>
    </row>
    <row r="990" spans="18:18" s="1" customFormat="1">
      <c r="R990" s="176"/>
    </row>
    <row r="991" spans="18:18" s="1" customFormat="1">
      <c r="R991" s="176"/>
    </row>
    <row r="992" spans="18:18" s="1" customFormat="1">
      <c r="R992" s="176"/>
    </row>
    <row r="993" spans="18:18" s="1" customFormat="1">
      <c r="R993" s="176"/>
    </row>
    <row r="994" spans="18:18" s="1" customFormat="1">
      <c r="R994" s="176"/>
    </row>
    <row r="995" spans="18:18" s="1" customFormat="1">
      <c r="R995" s="176"/>
    </row>
    <row r="996" spans="18:18" s="1" customFormat="1">
      <c r="R996" s="176"/>
    </row>
    <row r="997" spans="18:18" s="1" customFormat="1">
      <c r="R997" s="176"/>
    </row>
    <row r="998" spans="18:18" s="1" customFormat="1">
      <c r="R998" s="176"/>
    </row>
    <row r="999" spans="18:18" s="1" customFormat="1">
      <c r="R999" s="176"/>
    </row>
    <row r="1000" spans="18:18" s="1" customFormat="1">
      <c r="R1000" s="176"/>
    </row>
    <row r="1001" spans="18:18" s="1" customFormat="1">
      <c r="R1001" s="176"/>
    </row>
    <row r="1002" spans="18:18" s="1" customFormat="1">
      <c r="R1002" s="176"/>
    </row>
    <row r="1003" spans="18:18" s="1" customFormat="1">
      <c r="R1003" s="176"/>
    </row>
    <row r="1004" spans="18:18" s="1" customFormat="1">
      <c r="R1004" s="176"/>
    </row>
    <row r="1005" spans="18:18" s="1" customFormat="1">
      <c r="R1005" s="176"/>
    </row>
    <row r="1006" spans="18:18" s="1" customFormat="1">
      <c r="R1006" s="176"/>
    </row>
    <row r="1007" spans="18:18" s="1" customFormat="1">
      <c r="R1007" s="176"/>
    </row>
    <row r="1008" spans="18:18" s="1" customFormat="1">
      <c r="R1008" s="176"/>
    </row>
    <row r="1009" spans="18:18" s="1" customFormat="1">
      <c r="R1009" s="176"/>
    </row>
    <row r="1010" spans="18:18" s="1" customFormat="1">
      <c r="R1010" s="176"/>
    </row>
    <row r="1011" spans="18:18" s="1" customFormat="1">
      <c r="R1011" s="176"/>
    </row>
    <row r="1012" spans="18:18" s="1" customFormat="1">
      <c r="R1012" s="176"/>
    </row>
    <row r="1013" spans="18:18" s="1" customFormat="1">
      <c r="R1013" s="176"/>
    </row>
    <row r="1014" spans="18:18" s="1" customFormat="1">
      <c r="R1014" s="176"/>
    </row>
    <row r="1015" spans="18:18" s="1" customFormat="1">
      <c r="R1015" s="176"/>
    </row>
    <row r="1016" spans="18:18" s="1" customFormat="1">
      <c r="R1016" s="176"/>
    </row>
    <row r="1017" spans="18:18" s="1" customFormat="1">
      <c r="R1017" s="176"/>
    </row>
    <row r="1018" spans="18:18" s="1" customFormat="1">
      <c r="R1018" s="176"/>
    </row>
    <row r="1019" spans="18:18" s="1" customFormat="1">
      <c r="R1019" s="176"/>
    </row>
    <row r="1020" spans="18:18" s="1" customFormat="1">
      <c r="R1020" s="176"/>
    </row>
    <row r="1021" spans="18:18" s="1" customFormat="1">
      <c r="R1021" s="176"/>
    </row>
    <row r="1022" spans="18:18" s="1" customFormat="1">
      <c r="R1022" s="176"/>
    </row>
    <row r="1023" spans="18:18" s="1" customFormat="1">
      <c r="R1023" s="176"/>
    </row>
    <row r="1024" spans="18:18" s="1" customFormat="1">
      <c r="R1024" s="176"/>
    </row>
    <row r="1025" spans="18:18" s="1" customFormat="1">
      <c r="R1025" s="176"/>
    </row>
    <row r="1026" spans="18:18" s="1" customFormat="1">
      <c r="R1026" s="176"/>
    </row>
    <row r="1027" spans="18:18" s="1" customFormat="1">
      <c r="R1027" s="176"/>
    </row>
    <row r="1028" spans="18:18" s="1" customFormat="1">
      <c r="R1028" s="176"/>
    </row>
    <row r="1029" spans="18:18" s="1" customFormat="1">
      <c r="R1029" s="176"/>
    </row>
    <row r="1030" spans="18:18" s="1" customFormat="1">
      <c r="R1030" s="176"/>
    </row>
    <row r="1031" spans="18:18" s="1" customFormat="1">
      <c r="R1031" s="176"/>
    </row>
    <row r="1032" spans="18:18" s="1" customFormat="1">
      <c r="R1032" s="176"/>
    </row>
    <row r="1033" spans="18:18" s="1" customFormat="1">
      <c r="R1033" s="176"/>
    </row>
    <row r="1034" spans="18:18" s="1" customFormat="1">
      <c r="R1034" s="176"/>
    </row>
    <row r="1035" spans="18:18" s="1" customFormat="1">
      <c r="R1035" s="176"/>
    </row>
    <row r="1036" spans="18:18" s="1" customFormat="1">
      <c r="R1036" s="176"/>
    </row>
    <row r="1037" spans="18:18" s="1" customFormat="1">
      <c r="R1037" s="176"/>
    </row>
    <row r="1038" spans="18:18" s="1" customFormat="1">
      <c r="R1038" s="176"/>
    </row>
    <row r="1039" spans="18:18" s="1" customFormat="1">
      <c r="R1039" s="176"/>
    </row>
    <row r="1040" spans="18:18" s="1" customFormat="1">
      <c r="R1040" s="176"/>
    </row>
    <row r="1041" spans="18:18" s="1" customFormat="1">
      <c r="R1041" s="176"/>
    </row>
    <row r="1042" spans="18:18" s="1" customFormat="1">
      <c r="R1042" s="176"/>
    </row>
    <row r="1043" spans="18:18" s="1" customFormat="1">
      <c r="R1043" s="176"/>
    </row>
    <row r="1044" spans="18:18" s="1" customFormat="1">
      <c r="R1044" s="176"/>
    </row>
    <row r="1045" spans="18:18" s="1" customFormat="1">
      <c r="R1045" s="176"/>
    </row>
    <row r="1046" spans="18:18" s="1" customFormat="1">
      <c r="R1046" s="176"/>
    </row>
    <row r="1047" spans="18:18" s="1" customFormat="1">
      <c r="R1047" s="176"/>
    </row>
    <row r="1048" spans="18:18" s="1" customFormat="1">
      <c r="R1048" s="176"/>
    </row>
    <row r="1049" spans="18:18" s="1" customFormat="1">
      <c r="R1049" s="176"/>
    </row>
    <row r="1050" spans="18:18" s="1" customFormat="1">
      <c r="R1050" s="176"/>
    </row>
    <row r="1051" spans="18:18" s="1" customFormat="1">
      <c r="R1051" s="176"/>
    </row>
    <row r="1052" spans="18:18" s="1" customFormat="1">
      <c r="R1052" s="176"/>
    </row>
    <row r="1053" spans="18:18" s="1" customFormat="1">
      <c r="R1053" s="176"/>
    </row>
    <row r="1054" spans="18:18" s="1" customFormat="1">
      <c r="R1054" s="176"/>
    </row>
    <row r="1055" spans="18:18" s="1" customFormat="1">
      <c r="R1055" s="176"/>
    </row>
    <row r="1056" spans="18:18" s="1" customFormat="1">
      <c r="R1056" s="176"/>
    </row>
    <row r="1057" spans="18:18" s="1" customFormat="1">
      <c r="R1057" s="176"/>
    </row>
    <row r="1058" spans="18:18" s="1" customFormat="1">
      <c r="R1058" s="176"/>
    </row>
    <row r="1059" spans="18:18" s="1" customFormat="1">
      <c r="R1059" s="176"/>
    </row>
    <row r="1060" spans="18:18" s="1" customFormat="1">
      <c r="R1060" s="176"/>
    </row>
    <row r="1061" spans="18:18" s="1" customFormat="1">
      <c r="R1061" s="176"/>
    </row>
    <row r="1062" spans="18:18" s="1" customFormat="1">
      <c r="R1062" s="176"/>
    </row>
    <row r="1063" spans="18:18" s="1" customFormat="1">
      <c r="R1063" s="176"/>
    </row>
    <row r="1064" spans="18:18" s="1" customFormat="1">
      <c r="R1064" s="176"/>
    </row>
    <row r="1065" spans="18:18" s="1" customFormat="1">
      <c r="R1065" s="176"/>
    </row>
    <row r="1066" spans="18:18" s="1" customFormat="1">
      <c r="R1066" s="176"/>
    </row>
    <row r="1067" spans="18:18" s="1" customFormat="1">
      <c r="R1067" s="176"/>
    </row>
    <row r="1068" spans="18:18" s="1" customFormat="1">
      <c r="R1068" s="176"/>
    </row>
    <row r="1069" spans="18:18" s="1" customFormat="1">
      <c r="R1069" s="176"/>
    </row>
    <row r="1070" spans="18:18" s="1" customFormat="1">
      <c r="R1070" s="176"/>
    </row>
    <row r="1071" spans="18:18" s="1" customFormat="1">
      <c r="R1071" s="176"/>
    </row>
    <row r="1072" spans="18:18" s="1" customFormat="1">
      <c r="R1072" s="176"/>
    </row>
    <row r="1073" spans="18:18" s="1" customFormat="1">
      <c r="R1073" s="176"/>
    </row>
    <row r="1074" spans="18:18" s="1" customFormat="1">
      <c r="R1074" s="176"/>
    </row>
    <row r="1075" spans="18:18" s="1" customFormat="1">
      <c r="R1075" s="176"/>
    </row>
    <row r="1076" spans="18:18" s="1" customFormat="1">
      <c r="R1076" s="176"/>
    </row>
    <row r="1077" spans="18:18" s="1" customFormat="1">
      <c r="R1077" s="176"/>
    </row>
    <row r="1078" spans="18:18" s="1" customFormat="1">
      <c r="R1078" s="176"/>
    </row>
    <row r="1079" spans="18:18" s="1" customFormat="1">
      <c r="R1079" s="176"/>
    </row>
    <row r="1080" spans="18:18" s="1" customFormat="1">
      <c r="R1080" s="176"/>
    </row>
    <row r="1081" spans="18:18" s="1" customFormat="1">
      <c r="R1081" s="176"/>
    </row>
    <row r="1082" spans="18:18" s="1" customFormat="1">
      <c r="R1082" s="176"/>
    </row>
    <row r="1083" spans="18:18" s="1" customFormat="1">
      <c r="R1083" s="176"/>
    </row>
    <row r="1084" spans="18:18" s="1" customFormat="1">
      <c r="R1084" s="176"/>
    </row>
    <row r="1085" spans="18:18" s="1" customFormat="1">
      <c r="R1085" s="176"/>
    </row>
    <row r="1086" spans="18:18" s="1" customFormat="1">
      <c r="R1086" s="176"/>
    </row>
    <row r="1087" spans="18:18" s="1" customFormat="1">
      <c r="R1087" s="176"/>
    </row>
    <row r="1088" spans="18:18" s="1" customFormat="1">
      <c r="R1088" s="176"/>
    </row>
    <row r="1089" spans="18:18" s="1" customFormat="1">
      <c r="R1089" s="176"/>
    </row>
    <row r="1090" spans="18:18" s="1" customFormat="1">
      <c r="R1090" s="176"/>
    </row>
    <row r="1091" spans="18:18" s="1" customFormat="1">
      <c r="R1091" s="176"/>
    </row>
    <row r="1092" spans="18:18" s="1" customFormat="1">
      <c r="R1092" s="176"/>
    </row>
    <row r="1093" spans="18:18" s="1" customFormat="1">
      <c r="R1093" s="176"/>
    </row>
    <row r="1094" spans="18:18" s="1" customFormat="1">
      <c r="R1094" s="176"/>
    </row>
    <row r="1095" spans="18:18" s="1" customFormat="1">
      <c r="R1095" s="176"/>
    </row>
    <row r="1096" spans="18:18" s="1" customFormat="1">
      <c r="R1096" s="176"/>
    </row>
    <row r="1097" spans="18:18" s="1" customFormat="1">
      <c r="R1097" s="176"/>
    </row>
    <row r="1098" spans="18:18" s="1" customFormat="1">
      <c r="R1098" s="176"/>
    </row>
    <row r="1099" spans="18:18" s="1" customFormat="1">
      <c r="R1099" s="176"/>
    </row>
    <row r="1100" spans="18:18" s="1" customFormat="1">
      <c r="R1100" s="176"/>
    </row>
    <row r="1101" spans="18:18" s="1" customFormat="1">
      <c r="R1101" s="176"/>
    </row>
    <row r="1102" spans="18:18" s="1" customFormat="1">
      <c r="R1102" s="176"/>
    </row>
    <row r="1103" spans="18:18" s="1" customFormat="1">
      <c r="R1103" s="176"/>
    </row>
    <row r="1104" spans="18:18" s="1" customFormat="1">
      <c r="R1104" s="176"/>
    </row>
    <row r="1105" spans="18:18" s="1" customFormat="1">
      <c r="R1105" s="176"/>
    </row>
    <row r="1106" spans="18:18" s="1" customFormat="1">
      <c r="R1106" s="176"/>
    </row>
    <row r="1107" spans="18:18" s="1" customFormat="1">
      <c r="R1107" s="176"/>
    </row>
    <row r="1108" spans="18:18" s="1" customFormat="1">
      <c r="R1108" s="176"/>
    </row>
    <row r="1109" spans="18:18" s="1" customFormat="1">
      <c r="R1109" s="176"/>
    </row>
    <row r="1110" spans="18:18" s="1" customFormat="1">
      <c r="R1110" s="176"/>
    </row>
    <row r="1111" spans="18:18" s="1" customFormat="1">
      <c r="R1111" s="176"/>
    </row>
    <row r="1112" spans="18:18" s="1" customFormat="1">
      <c r="R1112" s="176"/>
    </row>
    <row r="1113" spans="18:18" s="1" customFormat="1">
      <c r="R1113" s="176"/>
    </row>
    <row r="1114" spans="18:18" s="1" customFormat="1">
      <c r="R1114" s="176"/>
    </row>
    <row r="1115" spans="18:18" s="1" customFormat="1">
      <c r="R1115" s="176"/>
    </row>
    <row r="1116" spans="18:18" s="1" customFormat="1">
      <c r="R1116" s="176"/>
    </row>
    <row r="1117" spans="18:18" s="1" customFormat="1">
      <c r="R1117" s="176"/>
    </row>
    <row r="1118" spans="18:18" s="1" customFormat="1">
      <c r="R1118" s="176"/>
    </row>
    <row r="1119" spans="18:18" s="1" customFormat="1">
      <c r="R1119" s="176"/>
    </row>
    <row r="1120" spans="18:18" s="1" customFormat="1">
      <c r="R1120" s="176"/>
    </row>
    <row r="1121" spans="18:18" s="1" customFormat="1">
      <c r="R1121" s="176"/>
    </row>
    <row r="1122" spans="18:18" s="1" customFormat="1">
      <c r="R1122" s="176"/>
    </row>
    <row r="1123" spans="18:18" s="1" customFormat="1">
      <c r="R1123" s="176"/>
    </row>
    <row r="1124" spans="18:18" s="1" customFormat="1">
      <c r="R1124" s="176"/>
    </row>
    <row r="1125" spans="18:18" s="1" customFormat="1">
      <c r="R1125" s="176"/>
    </row>
    <row r="1126" spans="18:18" s="1" customFormat="1">
      <c r="R1126" s="176"/>
    </row>
    <row r="1127" spans="18:18" s="1" customFormat="1">
      <c r="R1127" s="176"/>
    </row>
    <row r="1128" spans="18:18" s="1" customFormat="1">
      <c r="R1128" s="176"/>
    </row>
    <row r="1129" spans="18:18" s="1" customFormat="1">
      <c r="R1129" s="176"/>
    </row>
    <row r="1130" spans="18:18" s="1" customFormat="1">
      <c r="R1130" s="176"/>
    </row>
    <row r="1131" spans="18:18" s="1" customFormat="1">
      <c r="R1131" s="176"/>
    </row>
    <row r="1132" spans="18:18" s="1" customFormat="1">
      <c r="R1132" s="176"/>
    </row>
    <row r="1133" spans="18:18" s="1" customFormat="1">
      <c r="R1133" s="176"/>
    </row>
    <row r="1134" spans="18:18" s="1" customFormat="1">
      <c r="R1134" s="176"/>
    </row>
    <row r="1135" spans="18:18" s="1" customFormat="1">
      <c r="R1135" s="176"/>
    </row>
    <row r="1136" spans="18:18" s="1" customFormat="1">
      <c r="R1136" s="176"/>
    </row>
    <row r="1137" spans="18:18" s="1" customFormat="1">
      <c r="R1137" s="176"/>
    </row>
    <row r="1138" spans="18:18" s="1" customFormat="1">
      <c r="R1138" s="176"/>
    </row>
    <row r="1139" spans="18:18" s="1" customFormat="1">
      <c r="R1139" s="176"/>
    </row>
    <row r="1140" spans="18:18" s="1" customFormat="1">
      <c r="R1140" s="176"/>
    </row>
    <row r="1141" spans="18:18" s="1" customFormat="1">
      <c r="R1141" s="176"/>
    </row>
    <row r="1142" spans="18:18" s="1" customFormat="1">
      <c r="R1142" s="176"/>
    </row>
    <row r="1143" spans="18:18" s="1" customFormat="1">
      <c r="R1143" s="176"/>
    </row>
    <row r="1144" spans="18:18" s="1" customFormat="1">
      <c r="R1144" s="176"/>
    </row>
    <row r="1145" spans="18:18" s="1" customFormat="1">
      <c r="R1145" s="176"/>
    </row>
    <row r="1146" spans="18:18" s="1" customFormat="1">
      <c r="R1146" s="176"/>
    </row>
    <row r="1147" spans="18:18" s="1" customFormat="1">
      <c r="R1147" s="176"/>
    </row>
    <row r="1148" spans="18:18" s="1" customFormat="1">
      <c r="R1148" s="176"/>
    </row>
    <row r="1149" spans="18:18" s="1" customFormat="1">
      <c r="R1149" s="176"/>
    </row>
    <row r="1150" spans="18:18" s="1" customFormat="1">
      <c r="R1150" s="176"/>
    </row>
    <row r="1151" spans="18:18" s="1" customFormat="1">
      <c r="R1151" s="176"/>
    </row>
    <row r="1152" spans="18:18" s="1" customFormat="1">
      <c r="R1152" s="176"/>
    </row>
    <row r="1153" spans="18:18" s="1" customFormat="1">
      <c r="R1153" s="176"/>
    </row>
    <row r="1154" spans="18:18" s="1" customFormat="1">
      <c r="R1154" s="176"/>
    </row>
    <row r="1155" spans="18:18" s="1" customFormat="1">
      <c r="R1155" s="176"/>
    </row>
    <row r="1156" spans="18:18" s="1" customFormat="1">
      <c r="R1156" s="176"/>
    </row>
    <row r="1157" spans="18:18" s="1" customFormat="1">
      <c r="R1157" s="176"/>
    </row>
    <row r="1158" spans="18:18" s="1" customFormat="1">
      <c r="R1158" s="176"/>
    </row>
    <row r="1159" spans="18:18" s="1" customFormat="1">
      <c r="R1159" s="176"/>
    </row>
    <row r="1160" spans="18:18" s="1" customFormat="1">
      <c r="R1160" s="176"/>
    </row>
    <row r="1161" spans="18:18" s="1" customFormat="1">
      <c r="R1161" s="176"/>
    </row>
    <row r="1162" spans="18:18" s="1" customFormat="1">
      <c r="R1162" s="176"/>
    </row>
    <row r="1163" spans="18:18" s="1" customFormat="1">
      <c r="R1163" s="176"/>
    </row>
    <row r="1164" spans="18:18" s="1" customFormat="1">
      <c r="R1164" s="176"/>
    </row>
    <row r="1165" spans="18:18" s="1" customFormat="1">
      <c r="R1165" s="176"/>
    </row>
    <row r="1166" spans="18:18" s="1" customFormat="1">
      <c r="R1166" s="176"/>
    </row>
    <row r="1167" spans="18:18" s="1" customFormat="1">
      <c r="R1167" s="176"/>
    </row>
    <row r="1168" spans="18:18" s="1" customFormat="1">
      <c r="R1168" s="176"/>
    </row>
    <row r="1169" spans="18:18" s="1" customFormat="1">
      <c r="R1169" s="176"/>
    </row>
    <row r="1170" spans="18:18" s="1" customFormat="1">
      <c r="R1170" s="176"/>
    </row>
    <row r="1171" spans="18:18" s="1" customFormat="1">
      <c r="R1171" s="176"/>
    </row>
    <row r="1172" spans="18:18" s="1" customFormat="1">
      <c r="R1172" s="176"/>
    </row>
    <row r="1173" spans="18:18" s="1" customFormat="1">
      <c r="R1173" s="176"/>
    </row>
    <row r="1174" spans="18:18" s="1" customFormat="1">
      <c r="R1174" s="176"/>
    </row>
    <row r="1175" spans="18:18" s="1" customFormat="1">
      <c r="R1175" s="176"/>
    </row>
    <row r="1176" spans="18:18" s="1" customFormat="1">
      <c r="R1176" s="176"/>
    </row>
    <row r="1177" spans="18:18" s="1" customFormat="1">
      <c r="R1177" s="176"/>
    </row>
    <row r="1178" spans="18:18" s="1" customFormat="1">
      <c r="R1178" s="176"/>
    </row>
    <row r="1179" spans="18:18" s="1" customFormat="1">
      <c r="R1179" s="176"/>
    </row>
    <row r="1180" spans="18:18" s="1" customFormat="1">
      <c r="R1180" s="176"/>
    </row>
    <row r="1181" spans="18:18" s="1" customFormat="1">
      <c r="R1181" s="176"/>
    </row>
    <row r="1182" spans="18:18" s="1" customFormat="1">
      <c r="R1182" s="176"/>
    </row>
    <row r="1183" spans="18:18" s="1" customFormat="1">
      <c r="R1183" s="176"/>
    </row>
    <row r="1184" spans="18:18" s="1" customFormat="1">
      <c r="R1184" s="176"/>
    </row>
    <row r="1185" spans="18:18" s="1" customFormat="1">
      <c r="R1185" s="176"/>
    </row>
    <row r="1186" spans="18:18" s="1" customFormat="1">
      <c r="R1186" s="176"/>
    </row>
    <row r="1187" spans="18:18" s="1" customFormat="1">
      <c r="R1187" s="176"/>
    </row>
    <row r="1188" spans="18:18" s="1" customFormat="1">
      <c r="R1188" s="176"/>
    </row>
    <row r="1189" spans="18:18" s="1" customFormat="1">
      <c r="R1189" s="176"/>
    </row>
    <row r="1190" spans="18:18" s="1" customFormat="1">
      <c r="R1190" s="176"/>
    </row>
    <row r="1191" spans="18:18" s="1" customFormat="1">
      <c r="R1191" s="176"/>
    </row>
    <row r="1192" spans="18:18" s="1" customFormat="1">
      <c r="R1192" s="176"/>
    </row>
    <row r="1193" spans="18:18" s="1" customFormat="1">
      <c r="R1193" s="176"/>
    </row>
    <row r="1194" spans="18:18" s="1" customFormat="1">
      <c r="R1194" s="176"/>
    </row>
    <row r="1195" spans="18:18" s="1" customFormat="1">
      <c r="R1195" s="176"/>
    </row>
    <row r="1196" spans="18:18" s="1" customFormat="1">
      <c r="R1196" s="176"/>
    </row>
    <row r="1197" spans="18:18" s="1" customFormat="1">
      <c r="R1197" s="176"/>
    </row>
    <row r="1198" spans="18:18" s="1" customFormat="1">
      <c r="R1198" s="176"/>
    </row>
    <row r="1199" spans="18:18" s="1" customFormat="1">
      <c r="R1199" s="176"/>
    </row>
    <row r="1200" spans="18:18" s="1" customFormat="1">
      <c r="R1200" s="176"/>
    </row>
    <row r="1201" spans="18:18" s="1" customFormat="1">
      <c r="R1201" s="176"/>
    </row>
    <row r="1202" spans="18:18" s="1" customFormat="1">
      <c r="R1202" s="176"/>
    </row>
    <row r="1203" spans="18:18" s="1" customFormat="1">
      <c r="R1203" s="176"/>
    </row>
    <row r="1204" spans="18:18" s="1" customFormat="1">
      <c r="R1204" s="176"/>
    </row>
    <row r="1205" spans="18:18" s="1" customFormat="1">
      <c r="R1205" s="176"/>
    </row>
    <row r="1206" spans="18:18" s="1" customFormat="1">
      <c r="R1206" s="176"/>
    </row>
    <row r="1207" spans="18:18" s="1" customFormat="1">
      <c r="R1207" s="176"/>
    </row>
    <row r="1208" spans="18:18" s="1" customFormat="1">
      <c r="R1208" s="176"/>
    </row>
    <row r="1209" spans="18:18" s="1" customFormat="1">
      <c r="R1209" s="176"/>
    </row>
    <row r="1210" spans="18:18" s="1" customFormat="1">
      <c r="R1210" s="176"/>
    </row>
    <row r="1211" spans="18:18" s="1" customFormat="1">
      <c r="R1211" s="176"/>
    </row>
    <row r="1212" spans="18:18" s="1" customFormat="1">
      <c r="R1212" s="176"/>
    </row>
    <row r="1213" spans="18:18" s="1" customFormat="1">
      <c r="R1213" s="176"/>
    </row>
    <row r="1214" spans="18:18" s="1" customFormat="1">
      <c r="R1214" s="176"/>
    </row>
    <row r="1215" spans="18:18" s="1" customFormat="1">
      <c r="R1215" s="176"/>
    </row>
    <row r="1216" spans="18:18" s="1" customFormat="1">
      <c r="R1216" s="176"/>
    </row>
    <row r="1217" spans="18:18" s="1" customFormat="1">
      <c r="R1217" s="176"/>
    </row>
    <row r="1218" spans="18:18" s="1" customFormat="1">
      <c r="R1218" s="176"/>
    </row>
    <row r="1219" spans="18:18" s="1" customFormat="1">
      <c r="R1219" s="176"/>
    </row>
    <row r="1220" spans="18:18" s="1" customFormat="1">
      <c r="R1220" s="176"/>
    </row>
    <row r="1221" spans="18:18" s="1" customFormat="1">
      <c r="R1221" s="176"/>
    </row>
    <row r="1222" spans="18:18" s="1" customFormat="1">
      <c r="R1222" s="176"/>
    </row>
    <row r="1223" spans="18:18" s="1" customFormat="1">
      <c r="R1223" s="176"/>
    </row>
    <row r="1224" spans="18:18" s="1" customFormat="1">
      <c r="R1224" s="176"/>
    </row>
    <row r="1225" spans="18:18" s="1" customFormat="1">
      <c r="R1225" s="176"/>
    </row>
    <row r="1226" spans="18:18" s="1" customFormat="1">
      <c r="R1226" s="176"/>
    </row>
    <row r="1227" spans="18:18" s="1" customFormat="1">
      <c r="R1227" s="176"/>
    </row>
    <row r="1228" spans="18:18" s="1" customFormat="1">
      <c r="R1228" s="176"/>
    </row>
    <row r="1229" spans="18:18" s="1" customFormat="1">
      <c r="R1229" s="176"/>
    </row>
    <row r="1230" spans="18:18" s="1" customFormat="1">
      <c r="R1230" s="176"/>
    </row>
    <row r="1231" spans="18:18" s="1" customFormat="1">
      <c r="R1231" s="176"/>
    </row>
    <row r="1232" spans="18:18" s="1" customFormat="1">
      <c r="R1232" s="176"/>
    </row>
    <row r="1233" spans="18:18" s="1" customFormat="1">
      <c r="R1233" s="176"/>
    </row>
    <row r="1234" spans="18:18" s="1" customFormat="1">
      <c r="R1234" s="176"/>
    </row>
    <row r="1235" spans="18:18" s="1" customFormat="1">
      <c r="R1235" s="176"/>
    </row>
    <row r="1236" spans="18:18" s="1" customFormat="1">
      <c r="R1236" s="176"/>
    </row>
    <row r="1237" spans="18:18" s="1" customFormat="1">
      <c r="R1237" s="176"/>
    </row>
    <row r="1238" spans="18:18" s="1" customFormat="1">
      <c r="R1238" s="176"/>
    </row>
    <row r="1239" spans="18:18" s="1" customFormat="1">
      <c r="R1239" s="176"/>
    </row>
    <row r="1240" spans="18:18" s="1" customFormat="1">
      <c r="R1240" s="176"/>
    </row>
    <row r="1241" spans="18:18" s="1" customFormat="1">
      <c r="R1241" s="176"/>
    </row>
    <row r="1242" spans="18:18" s="1" customFormat="1">
      <c r="R1242" s="176"/>
    </row>
    <row r="1243" spans="18:18" s="1" customFormat="1">
      <c r="R1243" s="176"/>
    </row>
    <row r="1244" spans="18:18" s="1" customFormat="1">
      <c r="R1244" s="176"/>
    </row>
    <row r="1245" spans="18:18" s="1" customFormat="1">
      <c r="R1245" s="176"/>
    </row>
    <row r="1246" spans="18:18" s="1" customFormat="1">
      <c r="R1246" s="176"/>
    </row>
    <row r="1247" spans="18:18" s="1" customFormat="1">
      <c r="R1247" s="176"/>
    </row>
    <row r="1248" spans="18:18" s="1" customFormat="1">
      <c r="R1248" s="176"/>
    </row>
    <row r="1249" spans="18:18" s="1" customFormat="1">
      <c r="R1249" s="176"/>
    </row>
    <row r="1250" spans="18:18" s="1" customFormat="1">
      <c r="R1250" s="176"/>
    </row>
    <row r="1251" spans="18:18" s="1" customFormat="1">
      <c r="R1251" s="176"/>
    </row>
    <row r="1252" spans="18:18" s="1" customFormat="1">
      <c r="R1252" s="176"/>
    </row>
    <row r="1253" spans="18:18" s="1" customFormat="1">
      <c r="R1253" s="176"/>
    </row>
    <row r="1254" spans="18:18" s="1" customFormat="1">
      <c r="R1254" s="176"/>
    </row>
    <row r="1255" spans="18:18" s="1" customFormat="1">
      <c r="R1255" s="176"/>
    </row>
    <row r="1256" spans="18:18" s="1" customFormat="1">
      <c r="R1256" s="176"/>
    </row>
    <row r="1257" spans="18:18" s="1" customFormat="1">
      <c r="R1257" s="176"/>
    </row>
    <row r="1258" spans="18:18" s="1" customFormat="1">
      <c r="R1258" s="176"/>
    </row>
    <row r="1259" spans="18:18" s="1" customFormat="1">
      <c r="R1259" s="176"/>
    </row>
    <row r="1260" spans="18:18" s="1" customFormat="1">
      <c r="R1260" s="176"/>
    </row>
    <row r="1261" spans="18:18" s="1" customFormat="1">
      <c r="R1261" s="176"/>
    </row>
    <row r="1262" spans="18:18" s="1" customFormat="1">
      <c r="R1262" s="176"/>
    </row>
    <row r="1263" spans="18:18" s="1" customFormat="1">
      <c r="R1263" s="176"/>
    </row>
    <row r="1264" spans="18:18" s="1" customFormat="1">
      <c r="R1264" s="176"/>
    </row>
    <row r="1265" spans="18:18" s="1" customFormat="1">
      <c r="R1265" s="176"/>
    </row>
    <row r="1266" spans="18:18" s="1" customFormat="1">
      <c r="R1266" s="176"/>
    </row>
    <row r="1267" spans="18:18" s="1" customFormat="1">
      <c r="R1267" s="176"/>
    </row>
    <row r="1268" spans="18:18" s="1" customFormat="1">
      <c r="R1268" s="176"/>
    </row>
    <row r="1269" spans="18:18" s="1" customFormat="1">
      <c r="R1269" s="176"/>
    </row>
    <row r="1270" spans="18:18" s="1" customFormat="1">
      <c r="R1270" s="176"/>
    </row>
    <row r="1271" spans="18:18" s="1" customFormat="1">
      <c r="R1271" s="176"/>
    </row>
    <row r="1272" spans="18:18" s="1" customFormat="1">
      <c r="R1272" s="176"/>
    </row>
    <row r="1273" spans="18:18" s="1" customFormat="1">
      <c r="R1273" s="176"/>
    </row>
    <row r="1274" spans="18:18" s="1" customFormat="1">
      <c r="R1274" s="176"/>
    </row>
    <row r="1275" spans="18:18" s="1" customFormat="1">
      <c r="R1275" s="176"/>
    </row>
    <row r="1276" spans="18:18" s="1" customFormat="1">
      <c r="R1276" s="176"/>
    </row>
    <row r="1277" spans="18:18" s="1" customFormat="1">
      <c r="R1277" s="176"/>
    </row>
    <row r="1278" spans="18:18" s="1" customFormat="1">
      <c r="R1278" s="176"/>
    </row>
    <row r="1279" spans="18:18" s="1" customFormat="1">
      <c r="R1279" s="176"/>
    </row>
    <row r="1280" spans="18:18" s="1" customFormat="1">
      <c r="R1280" s="176"/>
    </row>
    <row r="1281" spans="18:18" s="1" customFormat="1">
      <c r="R1281" s="176"/>
    </row>
    <row r="1282" spans="18:18" s="1" customFormat="1">
      <c r="R1282" s="176"/>
    </row>
    <row r="1283" spans="18:18" s="1" customFormat="1">
      <c r="R1283" s="176"/>
    </row>
    <row r="1284" spans="18:18" s="1" customFormat="1">
      <c r="R1284" s="176"/>
    </row>
    <row r="1285" spans="18:18" s="1" customFormat="1">
      <c r="R1285" s="176"/>
    </row>
    <row r="1286" spans="18:18" s="1" customFormat="1">
      <c r="R1286" s="176"/>
    </row>
    <row r="1287" spans="18:18" s="1" customFormat="1">
      <c r="R1287" s="176"/>
    </row>
    <row r="1288" spans="18:18" s="1" customFormat="1">
      <c r="R1288" s="176"/>
    </row>
    <row r="1289" spans="18:18" s="1" customFormat="1">
      <c r="R1289" s="176"/>
    </row>
    <row r="1290" spans="18:18" s="1" customFormat="1">
      <c r="R1290" s="176"/>
    </row>
    <row r="1291" spans="18:18" s="1" customFormat="1">
      <c r="R1291" s="176"/>
    </row>
    <row r="1292" spans="18:18" s="1" customFormat="1">
      <c r="R1292" s="176"/>
    </row>
    <row r="1293" spans="18:18" s="1" customFormat="1">
      <c r="R1293" s="176"/>
    </row>
    <row r="1294" spans="18:18" s="1" customFormat="1">
      <c r="R1294" s="176"/>
    </row>
    <row r="1295" spans="18:18" s="1" customFormat="1">
      <c r="R1295" s="176"/>
    </row>
    <row r="1296" spans="18:18" s="1" customFormat="1">
      <c r="R1296" s="176"/>
    </row>
    <row r="1297" spans="18:18" s="1" customFormat="1">
      <c r="R1297" s="176"/>
    </row>
    <row r="1298" spans="18:18" s="1" customFormat="1">
      <c r="R1298" s="176"/>
    </row>
    <row r="1299" spans="18:18" s="1" customFormat="1">
      <c r="R1299" s="176"/>
    </row>
    <row r="1300" spans="18:18" s="1" customFormat="1">
      <c r="R1300" s="176"/>
    </row>
    <row r="1301" spans="18:18" s="1" customFormat="1">
      <c r="R1301" s="176"/>
    </row>
    <row r="1302" spans="18:18" s="1" customFormat="1">
      <c r="R1302" s="176"/>
    </row>
    <row r="1303" spans="18:18" s="1" customFormat="1">
      <c r="R1303" s="176"/>
    </row>
    <row r="1304" spans="18:18" s="1" customFormat="1">
      <c r="R1304" s="176"/>
    </row>
    <row r="1305" spans="18:18" s="1" customFormat="1">
      <c r="R1305" s="176"/>
    </row>
    <row r="1306" spans="18:18" s="1" customFormat="1">
      <c r="R1306" s="176"/>
    </row>
    <row r="1307" spans="18:18" s="1" customFormat="1">
      <c r="R1307" s="176"/>
    </row>
    <row r="1308" spans="18:18" s="1" customFormat="1">
      <c r="R1308" s="176"/>
    </row>
    <row r="1309" spans="18:18" s="1" customFormat="1">
      <c r="R1309" s="176"/>
    </row>
    <row r="1310" spans="18:18" s="1" customFormat="1">
      <c r="R1310" s="176"/>
    </row>
    <row r="1311" spans="18:18" s="1" customFormat="1">
      <c r="R1311" s="176"/>
    </row>
    <row r="1312" spans="18:18" s="1" customFormat="1">
      <c r="R1312" s="176"/>
    </row>
    <row r="1313" spans="18:18" s="1" customFormat="1">
      <c r="R1313" s="176"/>
    </row>
    <row r="1314" spans="18:18" s="1" customFormat="1">
      <c r="R1314" s="176"/>
    </row>
    <row r="1315" spans="18:18" s="1" customFormat="1">
      <c r="R1315" s="176"/>
    </row>
    <row r="1316" spans="18:18" s="1" customFormat="1">
      <c r="R1316" s="176"/>
    </row>
    <row r="1317" spans="18:18" s="1" customFormat="1">
      <c r="R1317" s="176"/>
    </row>
    <row r="1318" spans="18:18" s="1" customFormat="1">
      <c r="R1318" s="176"/>
    </row>
    <row r="1319" spans="18:18" s="1" customFormat="1">
      <c r="R1319" s="176"/>
    </row>
    <row r="1320" spans="18:18" s="1" customFormat="1">
      <c r="R1320" s="176"/>
    </row>
    <row r="1321" spans="18:18" s="1" customFormat="1">
      <c r="R1321" s="176"/>
    </row>
    <row r="1322" spans="18:18" s="1" customFormat="1">
      <c r="R1322" s="176"/>
    </row>
    <row r="1323" spans="18:18" s="1" customFormat="1">
      <c r="R1323" s="176"/>
    </row>
    <row r="1324" spans="18:18" s="1" customFormat="1">
      <c r="R1324" s="176"/>
    </row>
    <row r="1325" spans="18:18" s="1" customFormat="1">
      <c r="R1325" s="176"/>
    </row>
    <row r="1326" spans="18:18" s="1" customFormat="1">
      <c r="R1326" s="176"/>
    </row>
    <row r="1327" spans="18:18" s="1" customFormat="1">
      <c r="R1327" s="176"/>
    </row>
    <row r="1328" spans="18:18" s="1" customFormat="1">
      <c r="R1328" s="176"/>
    </row>
    <row r="1329" spans="18:18" s="1" customFormat="1">
      <c r="R1329" s="176"/>
    </row>
    <row r="1330" spans="18:18" s="1" customFormat="1">
      <c r="R1330" s="176"/>
    </row>
    <row r="1331" spans="18:18" s="1" customFormat="1">
      <c r="R1331" s="176"/>
    </row>
    <row r="1332" spans="18:18" s="1" customFormat="1">
      <c r="R1332" s="176"/>
    </row>
    <row r="1333" spans="18:18" s="1" customFormat="1">
      <c r="R1333" s="176"/>
    </row>
    <row r="1334" spans="18:18" s="1" customFormat="1">
      <c r="R1334" s="176"/>
    </row>
    <row r="1335" spans="18:18" s="1" customFormat="1">
      <c r="R1335" s="176"/>
    </row>
    <row r="1336" spans="18:18" s="1" customFormat="1">
      <c r="R1336" s="176"/>
    </row>
    <row r="1337" spans="18:18" s="1" customFormat="1">
      <c r="R1337" s="176"/>
    </row>
    <row r="1338" spans="18:18" s="1" customFormat="1">
      <c r="R1338" s="176"/>
    </row>
    <row r="1339" spans="18:18" s="1" customFormat="1">
      <c r="R1339" s="176"/>
    </row>
    <row r="1340" spans="18:18" s="1" customFormat="1">
      <c r="R1340" s="176"/>
    </row>
    <row r="1341" spans="18:18" s="1" customFormat="1">
      <c r="R1341" s="176"/>
    </row>
    <row r="1342" spans="18:18" s="1" customFormat="1">
      <c r="R1342" s="176"/>
    </row>
    <row r="1343" spans="18:18" s="1" customFormat="1">
      <c r="R1343" s="176"/>
    </row>
    <row r="1344" spans="18:18" s="1" customFormat="1">
      <c r="R1344" s="176"/>
    </row>
    <row r="1345" spans="18:18" s="1" customFormat="1">
      <c r="R1345" s="176"/>
    </row>
    <row r="1346" spans="18:18" s="1" customFormat="1">
      <c r="R1346" s="176"/>
    </row>
    <row r="1347" spans="18:18" s="1" customFormat="1">
      <c r="R1347" s="176"/>
    </row>
    <row r="1348" spans="18:18" s="1" customFormat="1">
      <c r="R1348" s="176"/>
    </row>
    <row r="1349" spans="18:18" s="1" customFormat="1">
      <c r="R1349" s="176"/>
    </row>
    <row r="1350" spans="18:18" s="1" customFormat="1">
      <c r="R1350" s="176"/>
    </row>
    <row r="1351" spans="18:18" s="1" customFormat="1">
      <c r="R1351" s="176"/>
    </row>
    <row r="1352" spans="18:18" s="1" customFormat="1">
      <c r="R1352" s="176"/>
    </row>
    <row r="1353" spans="18:18" s="1" customFormat="1">
      <c r="R1353" s="176"/>
    </row>
    <row r="1354" spans="18:18" s="1" customFormat="1">
      <c r="R1354" s="176"/>
    </row>
    <row r="1355" spans="18:18" s="1" customFormat="1">
      <c r="R1355" s="176"/>
    </row>
    <row r="1356" spans="18:18" s="1" customFormat="1">
      <c r="R1356" s="176"/>
    </row>
    <row r="1357" spans="18:18" s="1" customFormat="1">
      <c r="R1357" s="176"/>
    </row>
    <row r="1358" spans="18:18" s="1" customFormat="1">
      <c r="R1358" s="176"/>
    </row>
    <row r="1359" spans="18:18" s="1" customFormat="1">
      <c r="R1359" s="176"/>
    </row>
    <row r="1360" spans="18:18" s="1" customFormat="1">
      <c r="R1360" s="176"/>
    </row>
    <row r="1361" spans="18:18" s="1" customFormat="1">
      <c r="R1361" s="176"/>
    </row>
    <row r="1362" spans="18:18" s="1" customFormat="1">
      <c r="R1362" s="176"/>
    </row>
    <row r="1363" spans="18:18" s="1" customFormat="1">
      <c r="R1363" s="176"/>
    </row>
    <row r="1364" spans="18:18" s="1" customFormat="1">
      <c r="R1364" s="176"/>
    </row>
    <row r="1365" spans="18:18" s="1" customFormat="1">
      <c r="R1365" s="176"/>
    </row>
    <row r="1366" spans="18:18" s="1" customFormat="1">
      <c r="R1366" s="176"/>
    </row>
    <row r="1367" spans="18:18" s="1" customFormat="1">
      <c r="R1367" s="176"/>
    </row>
    <row r="1368" spans="18:18" s="1" customFormat="1">
      <c r="R1368" s="176"/>
    </row>
    <row r="1369" spans="18:18" s="1" customFormat="1">
      <c r="R1369" s="176"/>
    </row>
    <row r="1370" spans="18:18" s="1" customFormat="1">
      <c r="R1370" s="176"/>
    </row>
    <row r="1371" spans="18:18" s="1" customFormat="1">
      <c r="R1371" s="176"/>
    </row>
    <row r="1372" spans="18:18" s="1" customFormat="1">
      <c r="R1372" s="176"/>
    </row>
    <row r="1373" spans="18:18" s="1" customFormat="1">
      <c r="R1373" s="176"/>
    </row>
    <row r="1374" spans="18:18" s="1" customFormat="1">
      <c r="R1374" s="176"/>
    </row>
    <row r="1375" spans="18:18" s="1" customFormat="1">
      <c r="R1375" s="176"/>
    </row>
    <row r="1376" spans="18:18" s="1" customFormat="1">
      <c r="R1376" s="176"/>
    </row>
    <row r="1377" spans="18:18" s="1" customFormat="1">
      <c r="R1377" s="176"/>
    </row>
    <row r="1378" spans="18:18" s="1" customFormat="1">
      <c r="R1378" s="176"/>
    </row>
    <row r="1379" spans="18:18" s="1" customFormat="1">
      <c r="R1379" s="176"/>
    </row>
    <row r="1380" spans="18:18" s="1" customFormat="1">
      <c r="R1380" s="176"/>
    </row>
    <row r="1381" spans="18:18" s="1" customFormat="1">
      <c r="R1381" s="176"/>
    </row>
    <row r="1382" spans="18:18" s="1" customFormat="1">
      <c r="R1382" s="176"/>
    </row>
    <row r="1383" spans="18:18" s="1" customFormat="1">
      <c r="R1383" s="176"/>
    </row>
    <row r="1384" spans="18:18" s="1" customFormat="1">
      <c r="R1384" s="176"/>
    </row>
    <row r="1385" spans="18:18" s="1" customFormat="1">
      <c r="R1385" s="176"/>
    </row>
    <row r="1386" spans="18:18" s="1" customFormat="1">
      <c r="R1386" s="176"/>
    </row>
    <row r="1387" spans="18:18" s="1" customFormat="1">
      <c r="R1387" s="176"/>
    </row>
    <row r="1388" spans="18:18" s="1" customFormat="1">
      <c r="R1388" s="176"/>
    </row>
    <row r="1389" spans="18:18" s="1" customFormat="1">
      <c r="R1389" s="176"/>
    </row>
    <row r="1390" spans="18:18" s="1" customFormat="1">
      <c r="R1390" s="176"/>
    </row>
    <row r="1391" spans="18:18" s="1" customFormat="1">
      <c r="R1391" s="176"/>
    </row>
    <row r="1392" spans="18:18" s="1" customFormat="1">
      <c r="R1392" s="176"/>
    </row>
    <row r="1393" spans="18:18" s="1" customFormat="1">
      <c r="R1393" s="176"/>
    </row>
    <row r="1394" spans="18:18" s="1" customFormat="1">
      <c r="R1394" s="176"/>
    </row>
    <row r="1395" spans="18:18" s="1" customFormat="1">
      <c r="R1395" s="176"/>
    </row>
    <row r="1396" spans="18:18" s="1" customFormat="1">
      <c r="R1396" s="176"/>
    </row>
    <row r="1397" spans="18:18" s="1" customFormat="1">
      <c r="R1397" s="176"/>
    </row>
    <row r="1398" spans="18:18" s="1" customFormat="1">
      <c r="R1398" s="176"/>
    </row>
    <row r="1399" spans="18:18" s="1" customFormat="1">
      <c r="R1399" s="176"/>
    </row>
    <row r="1400" spans="18:18" s="1" customFormat="1">
      <c r="R1400" s="176"/>
    </row>
    <row r="1401" spans="18:18" s="1" customFormat="1">
      <c r="R1401" s="176"/>
    </row>
    <row r="1402" spans="18:18" s="1" customFormat="1">
      <c r="R1402" s="176"/>
    </row>
    <row r="1403" spans="18:18" s="1" customFormat="1">
      <c r="R1403" s="176"/>
    </row>
    <row r="1404" spans="18:18" s="1" customFormat="1">
      <c r="R1404" s="176"/>
    </row>
    <row r="1405" spans="18:18" s="1" customFormat="1">
      <c r="R1405" s="176"/>
    </row>
    <row r="1406" spans="18:18" s="1" customFormat="1">
      <c r="R1406" s="176"/>
    </row>
    <row r="1407" spans="18:18" s="1" customFormat="1">
      <c r="R1407" s="176"/>
    </row>
    <row r="1408" spans="18:18" s="1" customFormat="1">
      <c r="R1408" s="176"/>
    </row>
    <row r="1409" spans="18:18" s="1" customFormat="1">
      <c r="R1409" s="176"/>
    </row>
    <row r="1410" spans="18:18" s="1" customFormat="1">
      <c r="R1410" s="176"/>
    </row>
    <row r="1411" spans="18:18" s="1" customFormat="1">
      <c r="R1411" s="176"/>
    </row>
    <row r="1412" spans="18:18" s="1" customFormat="1">
      <c r="R1412" s="176"/>
    </row>
    <row r="1413" spans="18:18" s="1" customFormat="1">
      <c r="R1413" s="176"/>
    </row>
    <row r="1414" spans="18:18" s="1" customFormat="1">
      <c r="R1414" s="176"/>
    </row>
    <row r="1415" spans="18:18" s="1" customFormat="1">
      <c r="R1415" s="176"/>
    </row>
    <row r="1416" spans="18:18" s="1" customFormat="1">
      <c r="R1416" s="176"/>
    </row>
    <row r="1417" spans="18:18" s="1" customFormat="1">
      <c r="R1417" s="176"/>
    </row>
    <row r="1418" spans="18:18" s="1" customFormat="1">
      <c r="R1418" s="176"/>
    </row>
    <row r="1419" spans="18:18" s="1" customFormat="1">
      <c r="R1419" s="176"/>
    </row>
    <row r="1420" spans="18:18" s="1" customFormat="1">
      <c r="R1420" s="176"/>
    </row>
    <row r="1421" spans="18:18" s="1" customFormat="1">
      <c r="R1421" s="176"/>
    </row>
    <row r="1422" spans="18:18" s="1" customFormat="1">
      <c r="R1422" s="176"/>
    </row>
    <row r="1423" spans="18:18" s="1" customFormat="1">
      <c r="R1423" s="176"/>
    </row>
    <row r="1424" spans="18:18" s="1" customFormat="1">
      <c r="R1424" s="176"/>
    </row>
    <row r="1425" spans="18:18" s="1" customFormat="1">
      <c r="R1425" s="176"/>
    </row>
    <row r="1426" spans="18:18" s="1" customFormat="1">
      <c r="R1426" s="176"/>
    </row>
    <row r="1427" spans="18:18" s="1" customFormat="1">
      <c r="R1427" s="176"/>
    </row>
    <row r="1428" spans="18:18" s="1" customFormat="1">
      <c r="R1428" s="176"/>
    </row>
    <row r="1429" spans="18:18" s="1" customFormat="1">
      <c r="R1429" s="176"/>
    </row>
    <row r="1430" spans="18:18" s="1" customFormat="1">
      <c r="R1430" s="176"/>
    </row>
    <row r="1431" spans="18:18" s="1" customFormat="1">
      <c r="R1431" s="176"/>
    </row>
    <row r="1432" spans="18:18" s="1" customFormat="1">
      <c r="R1432" s="176"/>
    </row>
    <row r="1433" spans="18:18" s="1" customFormat="1">
      <c r="R1433" s="176"/>
    </row>
    <row r="1434" spans="18:18" s="1" customFormat="1">
      <c r="R1434" s="176"/>
    </row>
    <row r="1435" spans="18:18" s="1" customFormat="1">
      <c r="R1435" s="176"/>
    </row>
    <row r="1436" spans="18:18" s="1" customFormat="1">
      <c r="R1436" s="176"/>
    </row>
    <row r="1437" spans="18:18" s="1" customFormat="1">
      <c r="R1437" s="176"/>
    </row>
    <row r="1438" spans="18:18" s="1" customFormat="1">
      <c r="R1438" s="176"/>
    </row>
    <row r="1439" spans="18:18" s="1" customFormat="1">
      <c r="R1439" s="176"/>
    </row>
    <row r="1440" spans="18:18" s="1" customFormat="1">
      <c r="R1440" s="176"/>
    </row>
    <row r="1441" spans="18:18" s="1" customFormat="1">
      <c r="R1441" s="176"/>
    </row>
    <row r="1442" spans="18:18" s="1" customFormat="1">
      <c r="R1442" s="176"/>
    </row>
    <row r="1443" spans="18:18" s="1" customFormat="1">
      <c r="R1443" s="176"/>
    </row>
    <row r="1444" spans="18:18" s="1" customFormat="1">
      <c r="R1444" s="176"/>
    </row>
    <row r="1445" spans="18:18" s="1" customFormat="1">
      <c r="R1445" s="176"/>
    </row>
    <row r="1446" spans="18:18" s="1" customFormat="1">
      <c r="R1446" s="176"/>
    </row>
    <row r="1447" spans="18:18" s="1" customFormat="1">
      <c r="R1447" s="176"/>
    </row>
    <row r="1448" spans="18:18" s="1" customFormat="1">
      <c r="R1448" s="176"/>
    </row>
    <row r="1449" spans="18:18" s="1" customFormat="1">
      <c r="R1449" s="176"/>
    </row>
    <row r="1450" spans="18:18" s="1" customFormat="1">
      <c r="R1450" s="176"/>
    </row>
    <row r="1451" spans="18:18" s="1" customFormat="1">
      <c r="R1451" s="176"/>
    </row>
    <row r="1452" spans="18:18" s="1" customFormat="1">
      <c r="R1452" s="176"/>
    </row>
    <row r="1453" spans="18:18" s="1" customFormat="1">
      <c r="R1453" s="176"/>
    </row>
    <row r="1454" spans="18:18" s="1" customFormat="1">
      <c r="R1454" s="176"/>
    </row>
    <row r="1455" spans="18:18" s="1" customFormat="1">
      <c r="R1455" s="176"/>
    </row>
    <row r="1456" spans="18:18" s="1" customFormat="1">
      <c r="R1456" s="176"/>
    </row>
    <row r="1457" spans="18:18" s="1" customFormat="1">
      <c r="R1457" s="176"/>
    </row>
    <row r="1458" spans="18:18" s="1" customFormat="1">
      <c r="R1458" s="176"/>
    </row>
    <row r="1459" spans="18:18" s="1" customFormat="1">
      <c r="R1459" s="176"/>
    </row>
    <row r="1460" spans="18:18" s="1" customFormat="1">
      <c r="R1460" s="176"/>
    </row>
    <row r="1461" spans="18:18" s="1" customFormat="1">
      <c r="R1461" s="176"/>
    </row>
    <row r="1462" spans="18:18" s="1" customFormat="1">
      <c r="R1462" s="176"/>
    </row>
    <row r="1463" spans="18:18" s="1" customFormat="1">
      <c r="R1463" s="176"/>
    </row>
    <row r="1464" spans="18:18" s="1" customFormat="1">
      <c r="R1464" s="176"/>
    </row>
    <row r="1465" spans="18:18" s="1" customFormat="1">
      <c r="R1465" s="176"/>
    </row>
    <row r="1466" spans="18:18" s="1" customFormat="1">
      <c r="R1466" s="176"/>
    </row>
    <row r="1467" spans="18:18" s="1" customFormat="1">
      <c r="R1467" s="176"/>
    </row>
    <row r="1468" spans="18:18" s="1" customFormat="1">
      <c r="R1468" s="176"/>
    </row>
    <row r="1469" spans="18:18" s="1" customFormat="1">
      <c r="R1469" s="176"/>
    </row>
    <row r="1470" spans="18:18" s="1" customFormat="1">
      <c r="R1470" s="176"/>
    </row>
    <row r="1471" spans="18:18" s="1" customFormat="1">
      <c r="R1471" s="176"/>
    </row>
    <row r="1472" spans="18:18" s="1" customFormat="1">
      <c r="R1472" s="176"/>
    </row>
    <row r="1473" spans="18:18" s="1" customFormat="1">
      <c r="R1473" s="176"/>
    </row>
    <row r="1474" spans="18:18" s="1" customFormat="1">
      <c r="R1474" s="176"/>
    </row>
    <row r="1475" spans="18:18" s="1" customFormat="1">
      <c r="R1475" s="176"/>
    </row>
    <row r="1476" spans="18:18" s="1" customFormat="1">
      <c r="R1476" s="176"/>
    </row>
    <row r="1477" spans="18:18" s="1" customFormat="1">
      <c r="R1477" s="176"/>
    </row>
    <row r="1478" spans="18:18" s="1" customFormat="1">
      <c r="R1478" s="176"/>
    </row>
    <row r="1479" spans="18:18" s="1" customFormat="1">
      <c r="R1479" s="176"/>
    </row>
    <row r="1480" spans="18:18" s="1" customFormat="1">
      <c r="R1480" s="176"/>
    </row>
    <row r="1481" spans="18:18" s="1" customFormat="1">
      <c r="R1481" s="176"/>
    </row>
    <row r="1482" spans="18:18" s="1" customFormat="1">
      <c r="R1482" s="176"/>
    </row>
    <row r="1483" spans="18:18" s="1" customFormat="1">
      <c r="R1483" s="176"/>
    </row>
    <row r="1484" spans="18:18" s="1" customFormat="1">
      <c r="R1484" s="176"/>
    </row>
    <row r="1485" spans="18:18" s="1" customFormat="1">
      <c r="R1485" s="176"/>
    </row>
    <row r="1486" spans="18:18" s="1" customFormat="1">
      <c r="R1486" s="176"/>
    </row>
    <row r="1487" spans="18:18" s="1" customFormat="1">
      <c r="R1487" s="176"/>
    </row>
    <row r="1488" spans="18:18" s="1" customFormat="1">
      <c r="R1488" s="176"/>
    </row>
    <row r="1489" spans="18:18" s="1" customFormat="1">
      <c r="R1489" s="176"/>
    </row>
    <row r="1490" spans="18:18" s="1" customFormat="1">
      <c r="R1490" s="176"/>
    </row>
    <row r="1491" spans="18:18" s="1" customFormat="1">
      <c r="R1491" s="176"/>
    </row>
    <row r="1492" spans="18:18" s="1" customFormat="1">
      <c r="R1492" s="176"/>
    </row>
    <row r="1493" spans="18:18" s="1" customFormat="1">
      <c r="R1493" s="176"/>
    </row>
    <row r="1494" spans="18:18" s="1" customFormat="1">
      <c r="R1494" s="176"/>
    </row>
    <row r="1495" spans="18:18" s="1" customFormat="1">
      <c r="R1495" s="176"/>
    </row>
    <row r="1496" spans="18:18" s="1" customFormat="1">
      <c r="R1496" s="176"/>
    </row>
    <row r="1497" spans="18:18" s="1" customFormat="1">
      <c r="R1497" s="176"/>
    </row>
    <row r="1498" spans="18:18" s="1" customFormat="1">
      <c r="R1498" s="176"/>
    </row>
    <row r="1499" spans="18:18" s="1" customFormat="1">
      <c r="R1499" s="176"/>
    </row>
    <row r="1500" spans="18:18" s="1" customFormat="1">
      <c r="R1500" s="176"/>
    </row>
    <row r="1501" spans="18:18" s="1" customFormat="1">
      <c r="R1501" s="176"/>
    </row>
    <row r="1502" spans="18:18" s="1" customFormat="1">
      <c r="R1502" s="176"/>
    </row>
    <row r="1503" spans="18:18" s="1" customFormat="1">
      <c r="R1503" s="176"/>
    </row>
    <row r="1504" spans="18:18" s="1" customFormat="1">
      <c r="R1504" s="176"/>
    </row>
    <row r="1505" spans="18:18" s="1" customFormat="1">
      <c r="R1505" s="176"/>
    </row>
    <row r="1506" spans="18:18" s="1" customFormat="1">
      <c r="R1506" s="176"/>
    </row>
    <row r="1507" spans="18:18" s="1" customFormat="1">
      <c r="R1507" s="176"/>
    </row>
    <row r="1508" spans="18:18" s="1" customFormat="1">
      <c r="R1508" s="176"/>
    </row>
    <row r="1509" spans="18:18" s="1" customFormat="1">
      <c r="R1509" s="176"/>
    </row>
    <row r="1510" spans="18:18" s="1" customFormat="1">
      <c r="R1510" s="176"/>
    </row>
    <row r="1511" spans="18:18" s="1" customFormat="1">
      <c r="R1511" s="176"/>
    </row>
    <row r="1512" spans="18:18" s="1" customFormat="1">
      <c r="R1512" s="176"/>
    </row>
    <row r="1513" spans="18:18" s="1" customFormat="1">
      <c r="R1513" s="176"/>
    </row>
    <row r="1514" spans="18:18" s="1" customFormat="1">
      <c r="R1514" s="176"/>
    </row>
    <row r="1515" spans="18:18" s="1" customFormat="1">
      <c r="R1515" s="176"/>
    </row>
    <row r="1516" spans="18:18" s="1" customFormat="1">
      <c r="R1516" s="176"/>
    </row>
    <row r="1517" spans="18:18" s="1" customFormat="1">
      <c r="R1517" s="176"/>
    </row>
    <row r="1518" spans="18:18" s="1" customFormat="1">
      <c r="R1518" s="176"/>
    </row>
    <row r="1519" spans="18:18" s="1" customFormat="1">
      <c r="R1519" s="176"/>
    </row>
    <row r="1520" spans="18:18" s="1" customFormat="1">
      <c r="R1520" s="176"/>
    </row>
    <row r="1521" spans="18:18" s="1" customFormat="1">
      <c r="R1521" s="176"/>
    </row>
    <row r="1522" spans="18:18" s="1" customFormat="1">
      <c r="R1522" s="176"/>
    </row>
    <row r="1523" spans="18:18" s="1" customFormat="1">
      <c r="R1523" s="176"/>
    </row>
    <row r="1524" spans="18:18" s="1" customFormat="1">
      <c r="R1524" s="176"/>
    </row>
    <row r="1525" spans="18:18" s="1" customFormat="1">
      <c r="R1525" s="176"/>
    </row>
    <row r="1526" spans="18:18" s="1" customFormat="1">
      <c r="R1526" s="176"/>
    </row>
    <row r="1527" spans="18:18" s="1" customFormat="1">
      <c r="R1527" s="176"/>
    </row>
    <row r="1528" spans="18:18" s="1" customFormat="1">
      <c r="R1528" s="176"/>
    </row>
    <row r="1529" spans="18:18" s="1" customFormat="1">
      <c r="R1529" s="176"/>
    </row>
    <row r="1530" spans="18:18" s="1" customFormat="1">
      <c r="R1530" s="176"/>
    </row>
    <row r="1531" spans="18:18" s="1" customFormat="1">
      <c r="R1531" s="176"/>
    </row>
    <row r="1532" spans="18:18" s="1" customFormat="1">
      <c r="R1532" s="176"/>
    </row>
    <row r="1533" spans="18:18" s="1" customFormat="1">
      <c r="R1533" s="176"/>
    </row>
    <row r="1534" spans="18:18" s="1" customFormat="1">
      <c r="R1534" s="176"/>
    </row>
    <row r="1535" spans="18:18" s="1" customFormat="1">
      <c r="R1535" s="176"/>
    </row>
    <row r="1536" spans="18:18" s="1" customFormat="1">
      <c r="R1536" s="176"/>
    </row>
    <row r="1537" spans="18:18" s="1" customFormat="1">
      <c r="R1537" s="176"/>
    </row>
    <row r="1538" spans="18:18" s="1" customFormat="1">
      <c r="R1538" s="176"/>
    </row>
    <row r="1539" spans="18:18" s="1" customFormat="1">
      <c r="R1539" s="176"/>
    </row>
    <row r="1540" spans="18:18" s="1" customFormat="1">
      <c r="R1540" s="176"/>
    </row>
    <row r="1541" spans="18:18" s="1" customFormat="1">
      <c r="R1541" s="176"/>
    </row>
    <row r="1542" spans="18:18" s="1" customFormat="1">
      <c r="R1542" s="176"/>
    </row>
    <row r="1543" spans="18:18" s="1" customFormat="1">
      <c r="R1543" s="176"/>
    </row>
    <row r="1544" spans="18:18" s="1" customFormat="1">
      <c r="R1544" s="176"/>
    </row>
    <row r="1545" spans="18:18" s="1" customFormat="1">
      <c r="R1545" s="176"/>
    </row>
    <row r="1546" spans="18:18" s="1" customFormat="1">
      <c r="R1546" s="176"/>
    </row>
    <row r="1547" spans="18:18" s="1" customFormat="1">
      <c r="R1547" s="176"/>
    </row>
    <row r="1548" spans="18:18" s="1" customFormat="1">
      <c r="R1548" s="176"/>
    </row>
    <row r="1549" spans="18:18" s="1" customFormat="1">
      <c r="R1549" s="176"/>
    </row>
    <row r="1550" spans="18:18" s="1" customFormat="1">
      <c r="R1550" s="176"/>
    </row>
    <row r="1551" spans="18:18" s="1" customFormat="1">
      <c r="R1551" s="176"/>
    </row>
    <row r="1552" spans="18:18" s="1" customFormat="1">
      <c r="R1552" s="176"/>
    </row>
    <row r="1553" spans="18:18" s="1" customFormat="1">
      <c r="R1553" s="176"/>
    </row>
    <row r="1554" spans="18:18" s="1" customFormat="1">
      <c r="R1554" s="176"/>
    </row>
    <row r="1555" spans="18:18" s="1" customFormat="1">
      <c r="R1555" s="176"/>
    </row>
    <row r="1556" spans="18:18" s="1" customFormat="1">
      <c r="R1556" s="176"/>
    </row>
    <row r="1557" spans="18:18" s="1" customFormat="1">
      <c r="R1557" s="176"/>
    </row>
    <row r="1558" spans="18:18" s="1" customFormat="1">
      <c r="R1558" s="176"/>
    </row>
    <row r="1559" spans="18:18" s="1" customFormat="1">
      <c r="R1559" s="176"/>
    </row>
    <row r="1560" spans="18:18" s="1" customFormat="1">
      <c r="R1560" s="176"/>
    </row>
    <row r="1561" spans="18:18" s="1" customFormat="1">
      <c r="R1561" s="176"/>
    </row>
    <row r="1562" spans="18:18" s="1" customFormat="1">
      <c r="R1562" s="176"/>
    </row>
    <row r="1563" spans="18:18" s="1" customFormat="1">
      <c r="R1563" s="176"/>
    </row>
    <row r="1564" spans="18:18" s="1" customFormat="1">
      <c r="R1564" s="176"/>
    </row>
    <row r="1565" spans="18:18" s="1" customFormat="1">
      <c r="R1565" s="176"/>
    </row>
    <row r="1566" spans="18:18" s="1" customFormat="1">
      <c r="R1566" s="176"/>
    </row>
    <row r="1567" spans="18:18" s="1" customFormat="1">
      <c r="R1567" s="176"/>
    </row>
    <row r="1568" spans="18:18" s="1" customFormat="1">
      <c r="R1568" s="176"/>
    </row>
    <row r="1569" spans="4:24">
      <c r="D1569" s="1"/>
      <c r="G1569" s="1"/>
      <c r="K1569" s="1"/>
      <c r="O1569" s="1"/>
      <c r="S1569" s="1"/>
      <c r="W1569" s="1"/>
      <c r="X1569" s="1"/>
    </row>
    <row r="1570" spans="4:24">
      <c r="D1570" s="1"/>
      <c r="G1570" s="1"/>
      <c r="K1570" s="1"/>
      <c r="O1570" s="1"/>
      <c r="S1570" s="1"/>
      <c r="W1570" s="1"/>
      <c r="X1570" s="1"/>
    </row>
    <row r="1571" spans="4:24">
      <c r="D1571" s="1"/>
      <c r="G1571" s="1"/>
      <c r="K1571" s="1"/>
      <c r="O1571" s="1"/>
      <c r="S1571" s="1"/>
      <c r="W1571" s="1"/>
      <c r="X1571" s="1"/>
    </row>
    <row r="1572" spans="4:24">
      <c r="D1572" s="1"/>
      <c r="G1572" s="1"/>
      <c r="K1572" s="1"/>
      <c r="O1572" s="1"/>
      <c r="S1572" s="1"/>
      <c r="W1572" s="1"/>
    </row>
    <row r="1573" spans="4:24">
      <c r="D1573" s="1"/>
      <c r="G1573" s="1"/>
      <c r="K1573" s="1"/>
      <c r="O1573" s="1"/>
      <c r="W1573" s="1"/>
    </row>
    <row r="1574" spans="4:24">
      <c r="D1574" s="1"/>
      <c r="G1574" s="1"/>
      <c r="K1574" s="1"/>
      <c r="O1574" s="1"/>
    </row>
  </sheetData>
  <sheetProtection selectLockedCells="1"/>
  <phoneticPr fontId="8" type="noConversion"/>
  <dataValidations count="2">
    <dataValidation showInputMessage="1" showErrorMessage="1" sqref="F313:F317 J313:J315 V313:V317 R11 V11 J11 N313:N317 R13:R317 F11:F307 N11:N307 V13:V307 J13:J307" xr:uid="{00000000-0002-0000-0500-000000000000}"/>
    <dataValidation type="list" allowBlank="1" showInputMessage="1" showErrorMessage="1" sqref="D1:D219 P1:P219 D221:D1048576 P221:P1048576 E1:E1048576 H1:I1048576 T1:U1048576 L1:M1048576 Q1:Q1048576" xr:uid="{00000000-0002-0000-0500-000002000000}">
      <formula1>#REF!</formula1>
    </dataValidation>
  </dataValidations>
  <pageMargins left="0.59055118110236227" right="0.47244094488188981" top="0.39370078740157483" bottom="0.39370078740157483" header="0.51181102362204722" footer="0.51181102362204722"/>
  <pageSetup paperSize="8" scale="43" pageOrder="overThenDown" orientation="landscape" r:id="rId1"/>
  <headerFooter alignWithMargins="0">
    <oddFooter>&amp;RSeite &amp;P</oddFooter>
  </headerFooter>
  <rowBreaks count="7" manualBreakCount="7">
    <brk id="112" max="16383" man="1"/>
    <brk id="175" max="16383" man="1"/>
    <brk id="209" max="16383" man="1"/>
    <brk id="218" min="3" max="26" man="1"/>
    <brk id="239" min="2" max="26" man="1"/>
    <brk id="282" min="3" max="26" man="1"/>
    <brk id="301" max="16383" man="1"/>
  </rowBreaks>
  <colBreaks count="1" manualBreakCount="1">
    <brk id="15" max="3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Raumbelegung</vt:lpstr>
      <vt:lpstr>Raumbelegung!Druckbereich</vt:lpstr>
      <vt:lpstr>Raumbelegung!Drucktitel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Stundenplan</dc:title>
  <dc:creator>Zumbrunn</dc:creator>
  <cp:lastModifiedBy>Janine Russo</cp:lastModifiedBy>
  <cp:lastPrinted>2026-04-09T08:13:18Z</cp:lastPrinted>
  <dcterms:created xsi:type="dcterms:W3CDTF">1997-08-06T20:13:03Z</dcterms:created>
  <dcterms:modified xsi:type="dcterms:W3CDTF">2026-04-14T06:43:37Z</dcterms:modified>
</cp:coreProperties>
</file>